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W:\FBA\ArbGrPGE\00 ENDVERSIONEN - VN - INFOSCHREIBEN\000 VERWENDUNGSNACHWEISE AKTUELL\Überarbeitung 2023\"/>
    </mc:Choice>
  </mc:AlternateContent>
  <xr:revisionPtr revIDLastSave="0" documentId="13_ncr:1_{C33764B8-FBFF-4BC7-8661-44CF913B3E60}" xr6:coauthVersionLast="47" xr6:coauthVersionMax="47" xr10:uidLastSave="{00000000-0000-0000-0000-000000000000}"/>
  <bookViews>
    <workbookView xWindow="-120" yWindow="-120" windowWidth="29040" windowHeight="17640" firstSheet="1" activeTab="1" xr2:uid="{00000000-000D-0000-FFFF-FFFF00000000}"/>
  </bookViews>
  <sheets>
    <sheet name="alt" sheetId="1" state="hidden" r:id="rId1"/>
    <sheet name="Verwendungsnachweis monatlich" sheetId="8" r:id="rId2"/>
    <sheet name="Informationen" sheetId="6" r:id="rId3"/>
    <sheet name="Tabelle1" sheetId="7" state="hidden" r:id="rId4"/>
    <sheet name="Kontaktdaten" sheetId="5" r:id="rId5"/>
    <sheet name="BESCHÄFTIGUNGSVERHÄLTNISSE" sheetId="2" r:id="rId6"/>
    <sheet name="DROP DOWN" sheetId="3" state="hidden" r:id="rId7"/>
  </sheets>
  <definedNames>
    <definedName name="_Toc4503724" localSheetId="4">Kontaktdaten!$A$4</definedName>
    <definedName name="_Toc4503726" localSheetId="4">Kontaktdaten!#REF!</definedName>
    <definedName name="_xlnm.Print_Area" localSheetId="0">alt!$A$1:$E$106</definedName>
    <definedName name="_xlnm.Print_Area" localSheetId="2">Informationen!$A$1:$A$116</definedName>
    <definedName name="_xlnm.Print_Area" localSheetId="4">Kontaktdaten!$A$1:$A$42</definedName>
    <definedName name="_xlnm.Print_Area" localSheetId="1">'Verwendungsnachweis monatlich'!$A$1:$E$104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E19" i="2"/>
  <c r="E18" i="2"/>
  <c r="F19" i="2"/>
  <c r="F20" i="2"/>
  <c r="F18" i="2"/>
  <c r="D19" i="2"/>
  <c r="D20" i="2"/>
  <c r="D18" i="2"/>
  <c r="C19" i="2"/>
  <c r="C20" i="2"/>
  <c r="C18" i="2"/>
  <c r="F6" i="2"/>
  <c r="F7" i="2"/>
  <c r="F8" i="2"/>
  <c r="F9" i="2"/>
  <c r="F10" i="2"/>
  <c r="F11" i="2"/>
  <c r="F12" i="2"/>
  <c r="F13" i="2"/>
  <c r="F5" i="2"/>
  <c r="E6" i="2"/>
  <c r="E7" i="2"/>
  <c r="E8" i="2"/>
  <c r="E9" i="2"/>
  <c r="E10" i="2"/>
  <c r="E11" i="2"/>
  <c r="E12" i="2"/>
  <c r="E13" i="2"/>
  <c r="E5" i="2"/>
  <c r="D6" i="2"/>
  <c r="D7" i="2"/>
  <c r="D8" i="2"/>
  <c r="D9" i="2"/>
  <c r="D10" i="2"/>
  <c r="D11" i="2"/>
  <c r="D12" i="2"/>
  <c r="D13" i="2"/>
  <c r="D5" i="2"/>
  <c r="C6" i="2"/>
  <c r="C7" i="2"/>
  <c r="C8" i="2"/>
  <c r="C9" i="2"/>
  <c r="C10" i="2"/>
  <c r="C11" i="2"/>
  <c r="C12" i="2"/>
  <c r="C13" i="2"/>
  <c r="C5" i="2"/>
  <c r="E83" i="8" l="1"/>
  <c r="E98" i="8" s="1"/>
  <c r="E11" i="8" s="1"/>
  <c r="D83" i="8"/>
  <c r="B83" i="8"/>
  <c r="E56" i="8" s="1"/>
  <c r="E76" i="8"/>
  <c r="D76" i="8"/>
  <c r="C76" i="8"/>
  <c r="E69" i="8"/>
  <c r="E62" i="8"/>
  <c r="D62" i="8"/>
  <c r="B62" i="8"/>
  <c r="E51" i="8"/>
  <c r="D51" i="8"/>
  <c r="B51" i="8"/>
  <c r="E87" i="8" l="1"/>
  <c r="E88" i="8" s="1"/>
  <c r="D87" i="8"/>
  <c r="D21" i="2"/>
  <c r="E85" i="1"/>
  <c r="D85" i="1"/>
  <c r="B85" i="1"/>
  <c r="E58" i="1" s="1"/>
  <c r="E78" i="1"/>
  <c r="D78" i="1"/>
  <c r="C78" i="1"/>
  <c r="E71" i="1"/>
  <c r="E64" i="1"/>
  <c r="D64" i="1"/>
  <c r="B64" i="1"/>
  <c r="E53" i="1"/>
  <c r="D53" i="1"/>
  <c r="B53" i="1"/>
  <c r="D33" i="2" l="1"/>
  <c r="C57" i="1" s="1"/>
  <c r="C55" i="8"/>
  <c r="E21" i="2"/>
  <c r="E89" i="1"/>
  <c r="E100" i="1" s="1"/>
  <c r="D89" i="1"/>
  <c r="E33" i="2" l="1"/>
  <c r="D55" i="8"/>
  <c r="F21" i="2"/>
  <c r="F33" i="2" l="1"/>
  <c r="E57" i="1" s="1"/>
  <c r="E55" i="8"/>
  <c r="C21" i="2"/>
  <c r="E90" i="1"/>
  <c r="C33" i="2" l="1"/>
  <c r="B57" i="1" s="1"/>
  <c r="B55" i="8"/>
  <c r="C56" i="8" s="1"/>
  <c r="F14" i="2"/>
  <c r="F28" i="2" s="1"/>
  <c r="E38" i="8" s="1"/>
  <c r="F29" i="2" l="1"/>
  <c r="E14" i="2" s="1"/>
  <c r="E28" i="2" s="1"/>
  <c r="E40" i="1"/>
  <c r="D57" i="1" l="1"/>
  <c r="C58" i="1" s="1"/>
  <c r="D38" i="8"/>
  <c r="D40" i="1"/>
  <c r="E29" i="2"/>
  <c r="D14" i="2" s="1"/>
  <c r="D28" i="2" s="1"/>
  <c r="C38" i="8" s="1"/>
  <c r="C40" i="1" l="1"/>
  <c r="D29" i="2"/>
  <c r="C14" i="2" s="1"/>
  <c r="C28" i="2" s="1"/>
  <c r="B38" i="8" s="1"/>
  <c r="E39" i="8" s="1"/>
  <c r="C29" i="2" l="1"/>
  <c r="B40" i="1"/>
  <c r="E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author>
    <author>lanfswbba</author>
  </authors>
  <commentList>
    <comment ref="E11" authorId="0" shapeId="0" xr:uid="{00000000-0006-0000-0000-000001000000}">
      <text>
        <r>
          <rPr>
            <sz val="10"/>
            <color indexed="81"/>
            <rFont val="Tahoma"/>
            <family val="2"/>
          </rPr>
          <t>Wird automatisch übertragen!</t>
        </r>
      </text>
    </comment>
    <comment ref="E90" authorId="1" shapeId="0" xr:uid="{00000000-0006-0000-0000-000002000000}">
      <text>
        <r>
          <rPr>
            <sz val="9"/>
            <color indexed="81"/>
            <rFont val="Tahoma"/>
            <family val="2"/>
          </rPr>
          <t>errechnet sich automatisch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author>
    <author>lanfswbba</author>
  </authors>
  <commentList>
    <comment ref="E11" authorId="0" shapeId="0" xr:uid="{F0925A48-88B0-41A2-9CD6-E9078F6C7C77}">
      <text>
        <r>
          <rPr>
            <sz val="10"/>
            <color indexed="81"/>
            <rFont val="Tahoma"/>
            <family val="2"/>
          </rPr>
          <t>Wird automatisch übertragen!</t>
        </r>
      </text>
    </comment>
    <comment ref="E88" authorId="1" shapeId="0" xr:uid="{C08DE132-A967-4715-9D8D-CAAA51FF364B}">
      <text>
        <r>
          <rPr>
            <sz val="9"/>
            <color indexed="81"/>
            <rFont val="Tahoma"/>
            <family val="2"/>
          </rPr>
          <t>errechnet sich automatisch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tc={5A5ABE22-8DDB-429C-8DA9-6ED01C9B576D}</author>
  </authors>
  <commentList>
    <comment ref="B27" authorId="0" shapeId="0" xr:uid="{5A5ABE22-8DDB-429C-8DA9-6ED01C9B576D}">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Passwort für Blattschutz bitte! Beschäftigungsverhältnisse und Drop Down ev. nicht auf Version fürs Web geben. </t>
      </text>
    </comment>
  </commentList>
</comments>
</file>

<file path=xl/sharedStrings.xml><?xml version="1.0" encoding="utf-8"?>
<sst xmlns="http://schemas.openxmlformats.org/spreadsheetml/2006/main" count="289" uniqueCount="160">
  <si>
    <t>Fonds Soziales Wien (FSW)</t>
  </si>
  <si>
    <t>Guglgasse 7-9</t>
  </si>
  <si>
    <t>1030  Wien</t>
  </si>
  <si>
    <t>V E R W E N D U N G S N A C H W E I S - monatlich</t>
  </si>
  <si>
    <t>Pflegegeldergänzungsleistung für Persönliche Assistenz (PGE für PA)</t>
  </si>
  <si>
    <t>Eingereichte Summe:</t>
  </si>
  <si>
    <t>Vorname:</t>
  </si>
  <si>
    <t>Telefonnummer:</t>
  </si>
  <si>
    <t>E-Mail:</t>
  </si>
  <si>
    <t>Ort, Datum:</t>
  </si>
  <si>
    <t>1. Persönliche Assistenz</t>
  </si>
  <si>
    <t>Art des PA-Modells</t>
  </si>
  <si>
    <t>Misch-
modell</t>
  </si>
  <si>
    <t>Dienstleister-
modell</t>
  </si>
  <si>
    <t>bitte mit (x) ankreuzen:</t>
  </si>
  <si>
    <t>FA</t>
  </si>
  <si>
    <t>FDV</t>
  </si>
  <si>
    <t>NS</t>
  </si>
  <si>
    <t>k.A.</t>
  </si>
  <si>
    <t>Beschäftigungs-verhältnis*</t>
  </si>
  <si>
    <t>Anzahl der tatsächlich geleisteten Stunden/Monat</t>
  </si>
  <si>
    <t xml:space="preserve">Auszahlungs-betrag netto </t>
  </si>
  <si>
    <t>Summe:</t>
  </si>
  <si>
    <t>Angehörige im AG-Modell</t>
  </si>
  <si>
    <t>Auszahlungs-betrag netto</t>
  </si>
  <si>
    <t>Abgaben im AG-Modell</t>
  </si>
  <si>
    <t>überwiesen am:</t>
  </si>
  <si>
    <t xml:space="preserve"> in Euro</t>
  </si>
  <si>
    <t>PA-Dienstleister**</t>
  </si>
  <si>
    <t>PAV</t>
  </si>
  <si>
    <t>WAG / Assistenz24</t>
  </si>
  <si>
    <t>Angehörige über PA-Dienstleister beschäftigt</t>
  </si>
  <si>
    <t>Gesamtbetrag "Angehörige"
lt. Rechnung 
PA-Dienstleister</t>
  </si>
  <si>
    <t>Angehörige Gesamtsumme:</t>
  </si>
  <si>
    <t xml:space="preserve">Prozentsatz Angehörigenanteil (max. 30% der eingereichten Gesamtsumme): </t>
  </si>
  <si>
    <t>3. Abrechnungsunterstützung / Kontoführungskosten</t>
  </si>
  <si>
    <t>Gesamtsumme:</t>
  </si>
  <si>
    <t>Fixes Anstellungsverhältnis</t>
  </si>
  <si>
    <t>Freier Dienstvertrag</t>
  </si>
  <si>
    <t>1. Fördermonat</t>
  </si>
  <si>
    <t>GESAMT</t>
  </si>
  <si>
    <t>Angehörige</t>
  </si>
  <si>
    <t>Beschäftigungsverhältnisse</t>
  </si>
  <si>
    <t>Dienstleister</t>
  </si>
  <si>
    <t>WAG</t>
  </si>
  <si>
    <t>ZFK</t>
  </si>
  <si>
    <t>WAG / PAV</t>
  </si>
  <si>
    <t>WAG / ZFK</t>
  </si>
  <si>
    <t>PAV / Assistenz24</t>
  </si>
  <si>
    <t>PAV / ZFK</t>
  </si>
  <si>
    <t>Assistenz24 / ZFK</t>
  </si>
  <si>
    <t/>
  </si>
  <si>
    <t>Assistenz 24</t>
  </si>
  <si>
    <t>PAV Persönliche Assistenz gemeinnützige GmbH</t>
  </si>
  <si>
    <t>DL</t>
  </si>
  <si>
    <t>WV</t>
  </si>
  <si>
    <t>Beratungsstellen</t>
  </si>
  <si>
    <t>BIZEPS - Zentrum für Selbstbestimmtes Leben:</t>
  </si>
  <si>
    <t>ZEITLUPE:</t>
  </si>
  <si>
    <t>Tel.: 01 / 236 17 79 Fax: 01 / 236 17 79 – 9</t>
  </si>
  <si>
    <t xml:space="preserve">PA-Dienstleister </t>
  </si>
  <si>
    <t>Tel.: 01 / 798 53 55, Fax: 01 / 798 53 55 – 21</t>
  </si>
  <si>
    <t>PA-Dienstleistung</t>
  </si>
  <si>
    <t>Brünnerstraße 213, 1210 Wien</t>
  </si>
  <si>
    <t>Assistenz24 gemeinnützige GmbH:</t>
  </si>
  <si>
    <t>Boltzmanngasse 24 – 26/EG, 1090 Wien</t>
  </si>
  <si>
    <t>Tel: 0720 / 303 962, SMS/WhatsApp: 0650 / 416 7023</t>
  </si>
  <si>
    <t>Kontaktdaten</t>
  </si>
  <si>
    <t>Sonstiger akzeptierter PA-Dienstleister</t>
  </si>
  <si>
    <t xml:space="preserve">Peer-Beratungsstelle </t>
  </si>
  <si>
    <t xml:space="preserve">Schönngasse 15 - 17 /4, 1020 Wien </t>
  </si>
  <si>
    <t xml:space="preserve">Tel.: 01 / 523 89 21, Fax: 01 / 523 89 21 20 </t>
  </si>
  <si>
    <t xml:space="preserve">E-Mail: office@bizeps.or.at </t>
  </si>
  <si>
    <t xml:space="preserve">Web: www.bizeps.at </t>
  </si>
  <si>
    <t xml:space="preserve">Peer-Beratung für Frauen mit Behinderung - ein Bereich von Ninlil </t>
  </si>
  <si>
    <t xml:space="preserve">Hauffgasse 3 - 5, 1110 Wien </t>
  </si>
  <si>
    <t xml:space="preserve">E-Mail: zeitlupe@ninlil.at </t>
  </si>
  <si>
    <t xml:space="preserve">Web: www.ninlil.at/zeitlupe </t>
  </si>
  <si>
    <t>deren Rechnungen vom FSW akzeptiert werden</t>
  </si>
  <si>
    <t xml:space="preserve">Peer-Beratung und PA-Dienstleistung </t>
  </si>
  <si>
    <t xml:space="preserve">Modecenterstraße 14 / A / EG, 1030 Wien </t>
  </si>
  <si>
    <t xml:space="preserve">E-Mail: office@wag.or.at </t>
  </si>
  <si>
    <t xml:space="preserve">Web: www.wag.or.at </t>
  </si>
  <si>
    <t xml:space="preserve">PA-Dienstleistung </t>
  </si>
  <si>
    <t xml:space="preserve">E-Mail: office@pav-persoenliche-assistenz.com </t>
  </si>
  <si>
    <t xml:space="preserve">Web: www.pav-persoenliche-assistenz.com </t>
  </si>
  <si>
    <t>Web: www.assistenz24.at</t>
  </si>
  <si>
    <t>Kostenbeitragsverrechnung</t>
  </si>
  <si>
    <t>Team Pflegegeldergänzungsleistung</t>
  </si>
  <si>
    <t>Kund:innenservice</t>
  </si>
  <si>
    <t>Persönliche Assistent:innen im AG-Modell</t>
  </si>
  <si>
    <t>Anzahl Assistent:innen:</t>
  </si>
  <si>
    <t>Gesamtbetrag "Assistent:innen" 
lt. Rechnung 
PA-Dienstleister</t>
  </si>
  <si>
    <t>Geburtsdatum oder Kund:innennummer:</t>
  </si>
  <si>
    <t>Werkvertrag mit Gewerbeschein Personenbetreuer:in</t>
  </si>
  <si>
    <t>Arbeitgeber:innen-
modell</t>
  </si>
  <si>
    <t>Neue Selbstständige Werkvertrag ohne Gewerbeschein</t>
  </si>
  <si>
    <t>Stand: Jänner 2024</t>
  </si>
  <si>
    <t>Beschäftigungs-verhältnisse:</t>
  </si>
  <si>
    <t>mailto:post-pge@fsw.at</t>
  </si>
  <si>
    <t>Verwendungsmonat /Jahr:</t>
  </si>
  <si>
    <t>Assistenz 24 gemeinnützige GmbH</t>
  </si>
  <si>
    <t>Dieses Formular ist jeweils bis zum 25. des Folgemonats an den Fonds Soziales Wien (FSW) zu übermitteln.</t>
  </si>
  <si>
    <t>Datum des aktuellen Kontoauszugs</t>
  </si>
  <si>
    <t>Saldo des aktuellen 
Kontoauszugs</t>
  </si>
  <si>
    <t>Anzahl der tatsächlich geleisteten Stunden/Monat
Angehörige</t>
  </si>
  <si>
    <t>NICHT EINTRAGEN!</t>
  </si>
  <si>
    <t>*Beschäftigungsverhältnis</t>
  </si>
  <si>
    <t>**Akzeptierte PA-Dienstleister</t>
  </si>
  <si>
    <t>Zentrum für Kompetenzen</t>
  </si>
  <si>
    <t>Bitte schicken Sie den Verwendungsnachweis an:</t>
  </si>
  <si>
    <t>Familienname:</t>
  </si>
  <si>
    <t>WAG Assistenzgenossenschaft gemeinnützige e.Gen.</t>
  </si>
  <si>
    <t>ÖGK Arbeitnehmer:innen- und Arbeitgeber:innenanteil</t>
  </si>
  <si>
    <t>Dienstgeberabgabe</t>
  </si>
  <si>
    <t>Finanzamt</t>
  </si>
  <si>
    <t>Steuerberatung/Personalverrechnung (verpflichtend)</t>
  </si>
  <si>
    <t>Kontoführungskosten</t>
  </si>
  <si>
    <t>Sonstige Kosten</t>
  </si>
  <si>
    <t>Bitte füllen Sie nur die hellgrau hinterlegten Felder aus. Die Summen werden automatisch berechnet.</t>
  </si>
  <si>
    <t>Sie müssen den Verwendungsnachweis nicht unterschreiben. Mit der Einverständniserklärung haben Sie der "Spezifischen Förderrichtlinie Pflegegeldergänzungsleistung für Persönliche Assistenz (PGE für PA) für Menschen mit Behinderung" zugestimmt. Damit haben Sie bereits zur Kenntnis genommen, dass Sie verpflichtet sind, alle Unterlagen korrekt, vollständig und zeitgerecht an den FSW zu schicken.</t>
  </si>
  <si>
    <t>Assistent:innen</t>
  </si>
  <si>
    <t xml:space="preserve"> </t>
  </si>
  <si>
    <t>E-mail: office@assistenz24.at</t>
  </si>
  <si>
    <t>Tel.: 01 / 290 00 81, Fax: 01 / 290 05 99, Notfalltelefon: 0660 / 70 30 668</t>
  </si>
  <si>
    <r>
      <t>PAV Persönliche Assistenz gemeinnützige GmbH:</t>
    </r>
    <r>
      <rPr>
        <sz val="11"/>
        <color theme="1"/>
        <rFont val="Trebuchet MS"/>
        <family val="2"/>
      </rPr>
      <t xml:space="preserve"> </t>
    </r>
  </si>
  <si>
    <r>
      <t xml:space="preserve">Namen der Persönlichen Assistent:innen
im </t>
    </r>
    <r>
      <rPr>
        <b/>
        <sz val="10"/>
        <color theme="1"/>
        <rFont val="Trebuchet MS"/>
        <family val="2"/>
      </rPr>
      <t>Arbeitgeber:innenmodell</t>
    </r>
  </si>
  <si>
    <r>
      <t xml:space="preserve">Name der/des assistenzleistenden Angehörigen 
im </t>
    </r>
    <r>
      <rPr>
        <b/>
        <sz val="10"/>
        <color theme="1"/>
        <rFont val="Trebuchet MS"/>
        <family val="2"/>
      </rPr>
      <t>Arbeitgeber:innenmodell</t>
    </r>
  </si>
  <si>
    <r>
      <t xml:space="preserve">Verpflichtende Abgaben - Dienstnehmer:innen- und Dienstgeber:innenanteil
im </t>
    </r>
    <r>
      <rPr>
        <b/>
        <sz val="10"/>
        <color theme="1"/>
        <rFont val="Trebuchet MS"/>
        <family val="2"/>
      </rPr>
      <t>Arbeitgeber:innenmodell</t>
    </r>
  </si>
  <si>
    <r>
      <t xml:space="preserve">Name des 
</t>
    </r>
    <r>
      <rPr>
        <b/>
        <sz val="10"/>
        <color theme="1"/>
        <rFont val="Trebuchet MS"/>
        <family val="2"/>
      </rPr>
      <t>PA-Dienstleisters</t>
    </r>
  </si>
  <si>
    <r>
      <t>Anzahl Assistent:innen</t>
    </r>
    <r>
      <rPr>
        <sz val="8"/>
        <color theme="1"/>
        <rFont val="Trebuchet MS"/>
        <family val="2"/>
      </rPr>
      <t xml:space="preserve"> (ohne Angehörige)</t>
    </r>
  </si>
  <si>
    <r>
      <t xml:space="preserve">Anzahl der tatsächlich geleisteten Stunden/Monat 
</t>
    </r>
    <r>
      <rPr>
        <sz val="8"/>
        <color theme="1"/>
        <rFont val="Trebuchet MS"/>
        <family val="2"/>
      </rPr>
      <t>(ohne Angehörige)</t>
    </r>
  </si>
  <si>
    <r>
      <t xml:space="preserve">Name der/des assistenzleistenden Angehörigen, die/der über einen 
</t>
    </r>
    <r>
      <rPr>
        <b/>
        <sz val="10"/>
        <color theme="1"/>
        <rFont val="Trebuchet MS"/>
        <family val="2"/>
      </rPr>
      <t>PA-Dienstleister</t>
    </r>
    <r>
      <rPr>
        <sz val="10"/>
        <color theme="1"/>
        <rFont val="Trebuchet MS"/>
        <family val="2"/>
      </rPr>
      <t xml:space="preserve"> beschäftigt ist</t>
    </r>
  </si>
  <si>
    <r>
      <t>2. Angehörigenanteil</t>
    </r>
    <r>
      <rPr>
        <sz val="10"/>
        <color theme="1"/>
        <rFont val="Trebuchet MS"/>
        <family val="2"/>
      </rPr>
      <t xml:space="preserve"> (berechnet sich von selbst)</t>
    </r>
  </si>
  <si>
    <r>
      <t xml:space="preserve">4. Gesamtsumme </t>
    </r>
    <r>
      <rPr>
        <sz val="10"/>
        <color theme="1"/>
        <rFont val="Trebuchet MS"/>
        <family val="2"/>
      </rPr>
      <t>(berechnet sich von selbst)</t>
    </r>
  </si>
  <si>
    <r>
      <t>Bitte schicken Sie den Verwendungsnachweis</t>
    </r>
    <r>
      <rPr>
        <b/>
        <sz val="10"/>
        <color theme="1"/>
        <rFont val="Trebuchet MS"/>
        <family val="2"/>
      </rPr>
      <t xml:space="preserve"> nur per E-Mail</t>
    </r>
    <r>
      <rPr>
        <sz val="10"/>
        <color theme="1"/>
        <rFont val="Trebuchet MS"/>
        <family val="2"/>
      </rPr>
      <t xml:space="preserve"> und nicht zusätzlich per Post. Nur wenn Sie keine Möglichkeit zum E-Mail-Versand haben, schicken Sie den Verwendungsnachweis per Post.</t>
    </r>
  </si>
  <si>
    <t>WAG Assistenzgenossenschaft gemeinnützige e.Gen.:</t>
  </si>
  <si>
    <t>Verwendungsmonat/ Jahr:</t>
  </si>
  <si>
    <t>Sie müssen den Verwendungsnachweis nicht unterschreiben. 
Mit der Einverständniserklärung haben Sie der "Spezifischen Förderrichtlinie Pflegegeldergänzungsleistung für Persönliche Assistenz (PGE für PA) für Menschen mit Behinderung" zugestimmt. Damit haben Sie bereits zur Kenntnis genommen, dass Sie verpflichtet sind, alle Unterlagen korrekt, vollständig und zeitgerecht an den FSW zu schicken.</t>
  </si>
  <si>
    <t>Datum des aktuellen Kontoauszuges</t>
  </si>
  <si>
    <t>Saldo des aktuellen 
Kontoauszuges</t>
  </si>
  <si>
    <r>
      <t xml:space="preserve">Bitte schicken Sie den Verwendungsnachweis </t>
    </r>
    <r>
      <rPr>
        <b/>
        <sz val="12"/>
        <rFont val="Trebuchet MS"/>
        <family val="2"/>
      </rPr>
      <t>nur per E-Mail</t>
    </r>
    <r>
      <rPr>
        <sz val="12"/>
        <rFont val="Trebuchet MS"/>
        <family val="2"/>
      </rPr>
      <t xml:space="preserve"> und nicht zusätzlich per Post. Falls Sie keine Möglichkeit zum E-Mail-Versand haben, schicken Sie den Verwendungsnachweis bitte per Post.</t>
    </r>
  </si>
  <si>
    <t xml:space="preserve">Bitte füllen Sie nur die hellgrauen Felder aus. 
Die Summen berechnen sich automatisch.
</t>
  </si>
  <si>
    <r>
      <t xml:space="preserve">Namen der Persönlichen Assistent:innen
im </t>
    </r>
    <r>
      <rPr>
        <b/>
        <sz val="10"/>
        <color rgb="FFFF0000"/>
        <rFont val="Trebuchet MS"/>
        <family val="2"/>
      </rPr>
      <t>Arbeitgeber:innenmodell</t>
    </r>
  </si>
  <si>
    <t>NICHT EINTRAGEN !</t>
  </si>
  <si>
    <r>
      <t xml:space="preserve">Name der/des assistenzleistenden Angehörigen 
im </t>
    </r>
    <r>
      <rPr>
        <b/>
        <sz val="10"/>
        <color rgb="FFFF0000"/>
        <rFont val="Trebuchet MS"/>
        <family val="2"/>
      </rPr>
      <t>Arbeitgeber:innenmodell</t>
    </r>
  </si>
  <si>
    <r>
      <t xml:space="preserve">Verpflichtende Abgaben - Dienstnehmer:innen- und Dienstgeber:innenanteil
im </t>
    </r>
    <r>
      <rPr>
        <b/>
        <sz val="10"/>
        <color rgb="FFFF0000"/>
        <rFont val="Trebuchet MS"/>
        <family val="2"/>
      </rPr>
      <t>Arbeitgeber:innenmodell</t>
    </r>
  </si>
  <si>
    <r>
      <t xml:space="preserve">Name des 
</t>
    </r>
    <r>
      <rPr>
        <b/>
        <sz val="10"/>
        <color indexed="62"/>
        <rFont val="Trebuchet MS"/>
        <family val="2"/>
      </rPr>
      <t>PA-Dienstleisters</t>
    </r>
  </si>
  <si>
    <t>Anzahl Assistent:innen (ohne Angehörige)</t>
  </si>
  <si>
    <r>
      <t xml:space="preserve">Anzahl der tatsächlich geleisteten Stunden/Monat 
</t>
    </r>
    <r>
      <rPr>
        <sz val="8"/>
        <rFont val="Trebuchet MS"/>
        <family val="2"/>
      </rPr>
      <t>(ohne Angehörigen)</t>
    </r>
  </si>
  <si>
    <r>
      <t xml:space="preserve">Name der/des assistenzleistenden Angehörigen, die/der über einen 
</t>
    </r>
    <r>
      <rPr>
        <b/>
        <sz val="10"/>
        <color indexed="62"/>
        <rFont val="Trebuchet MS"/>
        <family val="2"/>
      </rPr>
      <t>PA-Dienstleister</t>
    </r>
    <r>
      <rPr>
        <sz val="10"/>
        <rFont val="Trebuchet MS"/>
        <family val="2"/>
      </rPr>
      <t xml:space="preserve"> beschäftigt ist</t>
    </r>
  </si>
  <si>
    <r>
      <t xml:space="preserve">Anzahl der tatsächlich geleisteten Stunden/Monat 
</t>
    </r>
    <r>
      <rPr>
        <sz val="8"/>
        <rFont val="Trebuchet MS"/>
        <family val="2"/>
      </rPr>
      <t>Angehörige</t>
    </r>
  </si>
  <si>
    <t>Gesamtbetrag "Angehörige"
lt. Rechnung Dienstleister</t>
  </si>
  <si>
    <r>
      <t>2. Angehörigenanteil</t>
    </r>
    <r>
      <rPr>
        <sz val="10"/>
        <rFont val="Trebuchet MS"/>
        <family val="2"/>
      </rPr>
      <t xml:space="preserve"> (berechnet sich von selbst)</t>
    </r>
  </si>
  <si>
    <r>
      <t xml:space="preserve">4. Gesamtsumme </t>
    </r>
    <r>
      <rPr>
        <sz val="10"/>
        <rFont val="Trebuchet MS"/>
        <family val="2"/>
      </rPr>
      <t>(berechnet sich von selbst)</t>
    </r>
  </si>
  <si>
    <t>* Beschäftigungsverhältnis</t>
  </si>
  <si>
    <t>** Akzeptierte PA-Dienstleister</t>
  </si>
  <si>
    <t>Assistenz24 gemeinnützige GmbH</t>
  </si>
  <si>
    <t>Neue Selbstständige: Werkvertrag ohne Gewerbeschein</t>
  </si>
  <si>
    <t xml:space="preserve">WAG Assistenzgenossenschaft gemeinnützige e.Gen.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</si>
</sst>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0\ &quot;€&quot;"/>
    <numFmt numFmtId="165" formatCode="&quot;€&quot;\ #,##0.00"/>
    <numFmt numFmtId="166" formatCode="0.0"/>
  </numFmts>
  <fonts count="54">
    <font>
      <sz val="11"/>
      <color theme="1"/>
      <name val="Calibri"/>
      <family val="2"/>
      <scheme val="minor"/>
    </font>
    <font>
      <sz val="10"/>
      <name val="Arial"/>
      <family val="2"/>
    </font>
    <font>
      <u/>
      <sz val="10"/>
      <color indexed="12"/>
      <name val="Arial"/>
      <family val="2"/>
    </font>
    <font>
      <sz val="10"/>
      <color indexed="81"/>
      <name val="Tahoma"/>
      <family val="2"/>
    </font>
    <font>
      <sz val="9"/>
      <color indexed="81"/>
      <name val="Tahoma"/>
      <family val="2"/>
    </font>
    <font>
      <sz val="10"/>
      <name val="Arial"/>
      <family val="2"/>
    </font>
    <font>
      <sz val="10"/>
      <name val="FSW Sans"/>
    </font>
    <font>
      <sz val="11"/>
      <color theme="1"/>
      <name val="FSW Sans"/>
    </font>
    <font>
      <sz val="11"/>
      <name val="FSW Sans"/>
    </font>
    <font>
      <b/>
      <sz val="11"/>
      <color theme="1"/>
      <name val="FSW Sans"/>
    </font>
    <font>
      <b/>
      <u/>
      <sz val="11"/>
      <color theme="1"/>
      <name val="FSW Sans"/>
    </font>
    <font>
      <u/>
      <sz val="11"/>
      <color theme="1"/>
      <name val="FSW Sans"/>
    </font>
    <font>
      <sz val="10"/>
      <name val="Symbol"/>
      <family val="1"/>
      <charset val="2"/>
    </font>
    <font>
      <sz val="9"/>
      <color rgb="FF000000"/>
      <name val="FSW Sans"/>
    </font>
    <font>
      <sz val="11"/>
      <color rgb="FF000000"/>
      <name val="FSW Sans"/>
    </font>
    <font>
      <b/>
      <sz val="20"/>
      <color theme="1"/>
      <name val="Trebuchet MS"/>
      <family val="2"/>
    </font>
    <font>
      <sz val="10"/>
      <name val="Trebuchet MS"/>
      <family val="2"/>
    </font>
    <font>
      <b/>
      <sz val="11"/>
      <color theme="1"/>
      <name val="Trebuchet MS"/>
      <family val="2"/>
    </font>
    <font>
      <sz val="11"/>
      <color theme="1"/>
      <name val="Trebuchet MS"/>
      <family val="2"/>
    </font>
    <font>
      <sz val="10"/>
      <color theme="1"/>
      <name val="Trebuchet MS"/>
      <family val="2"/>
    </font>
    <font>
      <sz val="12"/>
      <color theme="1"/>
      <name val="Trebuchet MS"/>
      <family val="2"/>
    </font>
    <font>
      <b/>
      <sz val="9"/>
      <color theme="1"/>
      <name val="Trebuchet MS"/>
      <family val="2"/>
    </font>
    <font>
      <b/>
      <u/>
      <sz val="12"/>
      <color theme="1"/>
      <name val="Trebuchet MS"/>
      <family val="2"/>
    </font>
    <font>
      <b/>
      <sz val="10"/>
      <color theme="1"/>
      <name val="Trebuchet MS"/>
      <family val="2"/>
    </font>
    <font>
      <b/>
      <sz val="18"/>
      <color theme="1"/>
      <name val="Trebuchet MS"/>
      <family val="2"/>
    </font>
    <font>
      <b/>
      <sz val="14"/>
      <color theme="1"/>
      <name val="Trebuchet MS"/>
      <family val="2"/>
    </font>
    <font>
      <sz val="7"/>
      <color theme="1"/>
      <name val="Trebuchet MS"/>
      <family val="2"/>
    </font>
    <font>
      <b/>
      <sz val="12"/>
      <color theme="1"/>
      <name val="Trebuchet MS"/>
      <family val="2"/>
    </font>
    <font>
      <sz val="14"/>
      <color theme="1"/>
      <name val="Trebuchet MS"/>
      <family val="2"/>
    </font>
    <font>
      <u/>
      <sz val="10"/>
      <color theme="1"/>
      <name val="Trebuchet MS"/>
      <family val="2"/>
    </font>
    <font>
      <sz val="9"/>
      <color theme="1"/>
      <name val="Trebuchet MS"/>
      <family val="2"/>
    </font>
    <font>
      <b/>
      <sz val="12"/>
      <name val="Trebuchet MS"/>
      <family val="2"/>
    </font>
    <font>
      <sz val="11"/>
      <color rgb="FFFF0000"/>
      <name val="Trebuchet MS"/>
      <family val="2"/>
    </font>
    <font>
      <sz val="8"/>
      <color theme="1"/>
      <name val="Trebuchet MS"/>
      <family val="2"/>
    </font>
    <font>
      <b/>
      <sz val="8"/>
      <color theme="1"/>
      <name val="Trebuchet MS"/>
      <family val="2"/>
    </font>
    <font>
      <sz val="10"/>
      <color indexed="12"/>
      <name val="Trebuchet MS"/>
      <family val="2"/>
    </font>
    <font>
      <sz val="10"/>
      <color indexed="12"/>
      <name val="Arial"/>
      <family val="2"/>
    </font>
    <font>
      <b/>
      <sz val="16"/>
      <color theme="1"/>
      <name val="Trebuchet MS"/>
      <family val="2"/>
    </font>
    <font>
      <sz val="12"/>
      <name val="Trebuchet MS"/>
      <family val="2"/>
    </font>
    <font>
      <b/>
      <sz val="9"/>
      <name val="Trebuchet MS"/>
      <family val="2"/>
    </font>
    <font>
      <b/>
      <u/>
      <sz val="12"/>
      <color rgb="FFFF0000"/>
      <name val="Trebuchet MS"/>
      <family val="2"/>
    </font>
    <font>
      <b/>
      <sz val="18"/>
      <name val="Trebuchet MS"/>
      <family val="2"/>
    </font>
    <font>
      <sz val="14"/>
      <name val="Trebuchet MS"/>
      <family val="2"/>
    </font>
    <font>
      <b/>
      <sz val="11"/>
      <name val="Trebuchet MS"/>
      <family val="2"/>
    </font>
    <font>
      <u/>
      <sz val="10"/>
      <name val="Trebuchet MS"/>
      <family val="2"/>
    </font>
    <font>
      <i/>
      <sz val="10"/>
      <name val="Trebuchet MS"/>
      <family val="2"/>
    </font>
    <font>
      <sz val="9"/>
      <name val="Trebuchet MS"/>
      <family val="2"/>
    </font>
    <font>
      <b/>
      <sz val="10"/>
      <name val="Trebuchet MS"/>
      <family val="2"/>
    </font>
    <font>
      <b/>
      <sz val="10"/>
      <color rgb="FFFF0000"/>
      <name val="Trebuchet MS"/>
      <family val="2"/>
    </font>
    <font>
      <b/>
      <sz val="10"/>
      <color indexed="62"/>
      <name val="Trebuchet MS"/>
      <family val="2"/>
    </font>
    <font>
      <sz val="8"/>
      <name val="Trebuchet MS"/>
      <family val="2"/>
    </font>
    <font>
      <b/>
      <sz val="8"/>
      <color rgb="FF000000"/>
      <name val="Trebuchet MS"/>
      <family val="2"/>
    </font>
    <font>
      <sz val="8"/>
      <color rgb="FF000000"/>
      <name val="Trebuchet MS"/>
      <family val="2"/>
    </font>
    <font>
      <sz val="11"/>
      <name val="Trebuchet MS"/>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EB"/>
        <bgColor indexed="64"/>
      </patternFill>
    </fill>
    <fill>
      <patternFill patternType="solid">
        <fgColor theme="0"/>
        <bgColor indexed="64"/>
      </patternFill>
    </fill>
    <fill>
      <patternFill patternType="solid">
        <fgColor theme="9" tint="0.7999816888943144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tted">
        <color indexed="64"/>
      </left>
      <right style="dotted">
        <color indexed="64"/>
      </right>
      <top/>
      <bottom style="dotted">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thin">
        <color indexed="64"/>
      </top>
      <bottom style="medium">
        <color indexed="64"/>
      </bottom>
      <diagonal/>
    </border>
    <border>
      <left/>
      <right style="hair">
        <color indexed="64"/>
      </right>
      <top/>
      <bottom/>
      <diagonal/>
    </border>
    <border>
      <left style="hair">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bottom/>
      <diagonal/>
    </border>
    <border>
      <left/>
      <right style="medium">
        <color theme="4" tint="0.39994506668294322"/>
      </right>
      <top/>
      <bottom style="medium">
        <color indexed="64"/>
      </bottom>
      <diagonal/>
    </border>
    <border>
      <left style="medium">
        <color theme="4" tint="0.39994506668294322"/>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theme="9" tint="0.59996337778862885"/>
      </left>
      <right/>
      <top style="medium">
        <color theme="9" tint="0.59996337778862885"/>
      </top>
      <bottom style="medium">
        <color indexed="64"/>
      </bottom>
      <diagonal/>
    </border>
    <border>
      <left/>
      <right/>
      <top style="medium">
        <color theme="9" tint="0.59996337778862885"/>
      </top>
      <bottom style="medium">
        <color indexed="64"/>
      </bottom>
      <diagonal/>
    </border>
    <border>
      <left/>
      <right style="medium">
        <color theme="9" tint="0.59996337778862885"/>
      </right>
      <top style="medium">
        <color theme="9" tint="0.59996337778862885"/>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theme="4" tint="0.39994506668294322"/>
      </left>
      <right/>
      <top style="medium">
        <color theme="4" tint="0.39994506668294322"/>
      </top>
      <bottom style="medium">
        <color indexed="64"/>
      </bottom>
      <diagonal/>
    </border>
    <border>
      <left/>
      <right/>
      <top style="medium">
        <color theme="4" tint="0.39994506668294322"/>
      </top>
      <bottom style="medium">
        <color indexed="64"/>
      </bottom>
      <diagonal/>
    </border>
    <border>
      <left/>
      <right style="medium">
        <color theme="4" tint="0.39994506668294322"/>
      </right>
      <top style="medium">
        <color theme="4" tint="0.39994506668294322"/>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top/>
      <bottom style="hair">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cellStyleXfs>
  <cellXfs count="417">
    <xf numFmtId="0" fontId="0" fillId="0" borderId="0" xfId="0"/>
    <xf numFmtId="0" fontId="7" fillId="0" borderId="0" xfId="0" applyFont="1"/>
    <xf numFmtId="0" fontId="6" fillId="0" borderId="0" xfId="5" applyFont="1"/>
    <xf numFmtId="0" fontId="8"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7" fillId="0" borderId="0" xfId="0" applyFont="1" applyAlignment="1">
      <alignment horizontal="left" vertical="center" wrapText="1"/>
    </xf>
    <xf numFmtId="0" fontId="10" fillId="0" borderId="0" xfId="0" applyFont="1" applyAlignment="1">
      <alignment vertical="center" wrapText="1"/>
    </xf>
    <xf numFmtId="0" fontId="11" fillId="0" borderId="0" xfId="1" applyFont="1" applyAlignment="1" applyProtection="1">
      <alignment horizontal="left" vertical="center" wrapText="1"/>
    </xf>
    <xf numFmtId="0" fontId="7" fillId="0" borderId="0" xfId="0" applyFont="1" applyFill="1" applyAlignment="1">
      <alignment vertical="center"/>
    </xf>
    <xf numFmtId="0" fontId="9" fillId="0" borderId="0" xfId="0" applyFont="1" applyFill="1" applyAlignment="1">
      <alignment vertical="center" wrapText="1"/>
    </xf>
    <xf numFmtId="0" fontId="9" fillId="0" borderId="0" xfId="0" applyFont="1" applyAlignment="1">
      <alignment vertical="center"/>
    </xf>
    <xf numFmtId="0" fontId="8" fillId="0" borderId="0" xfId="5" applyFont="1" applyAlignment="1">
      <alignment horizontal="left" vertical="center" indent="4"/>
    </xf>
    <xf numFmtId="0" fontId="7" fillId="0" borderId="0" xfId="0" applyFont="1" applyAlignment="1">
      <alignment horizontal="left" vertical="center" indent="4"/>
    </xf>
    <xf numFmtId="0" fontId="6" fillId="0" borderId="0" xfId="6" applyFont="1" applyAlignment="1">
      <alignment wrapText="1"/>
    </xf>
    <xf numFmtId="0" fontId="6" fillId="0" borderId="0" xfId="5" applyFont="1" applyAlignment="1">
      <alignment wrapText="1"/>
    </xf>
    <xf numFmtId="0" fontId="12" fillId="0" borderId="0" xfId="5" applyFont="1"/>
    <xf numFmtId="0" fontId="7" fillId="0" borderId="0" xfId="0" applyFont="1" applyProtection="1"/>
    <xf numFmtId="166" fontId="7" fillId="0" borderId="0" xfId="0" applyNumberFormat="1" applyFont="1" applyAlignment="1" applyProtection="1">
      <alignment horizontal="center"/>
    </xf>
    <xf numFmtId="0" fontId="7" fillId="0" borderId="0" xfId="0" applyFont="1" applyAlignment="1" applyProtection="1">
      <alignment horizontal="center"/>
    </xf>
    <xf numFmtId="0" fontId="6" fillId="0" borderId="0" xfId="0" applyFont="1"/>
    <xf numFmtId="0" fontId="13" fillId="4" borderId="64"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6" fillId="0" borderId="67" xfId="0" applyFont="1" applyBorder="1" applyAlignment="1">
      <alignment horizontal="left"/>
    </xf>
    <xf numFmtId="0" fontId="13" fillId="4" borderId="0" xfId="0" applyFont="1" applyFill="1" applyBorder="1" applyAlignment="1">
      <alignment horizontal="left" vertical="center" wrapText="1"/>
    </xf>
    <xf numFmtId="0" fontId="8" fillId="0" borderId="0" xfId="0" applyFont="1" applyProtection="1"/>
    <xf numFmtId="0" fontId="14" fillId="4" borderId="1" xfId="0" applyFont="1" applyFill="1" applyBorder="1" applyAlignment="1" applyProtection="1">
      <alignment horizontal="center" vertical="center" wrapText="1"/>
    </xf>
    <xf numFmtId="0" fontId="8" fillId="0" borderId="1" xfId="2" applyFont="1" applyBorder="1" applyAlignment="1">
      <alignment horizontal="center" vertical="center"/>
    </xf>
    <xf numFmtId="0" fontId="8" fillId="2"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pplyProtection="1">
      <alignment vertical="center"/>
    </xf>
    <xf numFmtId="0" fontId="18" fillId="0" borderId="0" xfId="0" applyFont="1" applyProtection="1">
      <protection locked="0"/>
    </xf>
    <xf numFmtId="0" fontId="19" fillId="0" borderId="0" xfId="0" applyFont="1" applyFill="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Alignment="1" applyProtection="1">
      <alignment horizontal="right" vertical="center"/>
    </xf>
    <xf numFmtId="0" fontId="18" fillId="0" borderId="0" xfId="0" applyFont="1" applyProtection="1"/>
    <xf numFmtId="0" fontId="18" fillId="0" borderId="0" xfId="0" applyFont="1" applyFill="1" applyProtection="1">
      <protection locked="0"/>
    </xf>
    <xf numFmtId="0" fontId="26"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164" fontId="27" fillId="0" borderId="1" xfId="0" applyNumberFormat="1" applyFont="1" applyFill="1" applyBorder="1" applyAlignment="1" applyProtection="1">
      <alignment horizontal="right" vertical="center"/>
    </xf>
    <xf numFmtId="0" fontId="28" fillId="0" borderId="0" xfId="0" applyFont="1" applyFill="1" applyBorder="1" applyAlignment="1" applyProtection="1">
      <alignment horizontal="left" vertical="center"/>
    </xf>
    <xf numFmtId="164" fontId="28" fillId="0" borderId="0" xfId="0" applyNumberFormat="1" applyFont="1" applyFill="1" applyBorder="1" applyAlignment="1" applyProtection="1">
      <alignment horizontal="right" vertical="center"/>
    </xf>
    <xf numFmtId="0" fontId="19" fillId="0" borderId="2" xfId="0" applyFont="1" applyBorder="1" applyAlignment="1" applyProtection="1">
      <alignment horizontal="right" vertical="center" wrapText="1"/>
    </xf>
    <xf numFmtId="0" fontId="19" fillId="0" borderId="6" xfId="0" applyFont="1" applyBorder="1" applyAlignment="1" applyProtection="1">
      <alignment horizontal="right" vertical="center"/>
    </xf>
    <xf numFmtId="0" fontId="19" fillId="3" borderId="7" xfId="0" applyFont="1" applyFill="1" applyBorder="1" applyAlignment="1" applyProtection="1">
      <alignment horizontal="left" vertical="center"/>
      <protection locked="0"/>
    </xf>
    <xf numFmtId="0" fontId="19" fillId="0" borderId="7" xfId="0" applyFont="1" applyBorder="1" applyAlignment="1" applyProtection="1">
      <alignment horizontal="right" vertical="center"/>
    </xf>
    <xf numFmtId="0" fontId="19" fillId="0" borderId="9" xfId="0" applyFont="1" applyBorder="1" applyAlignment="1" applyProtection="1">
      <alignment horizontal="right" vertical="center"/>
    </xf>
    <xf numFmtId="0" fontId="19" fillId="3" borderId="10" xfId="0" applyFont="1" applyFill="1" applyBorder="1" applyAlignment="1" applyProtection="1">
      <alignment horizontal="left" vertical="center"/>
      <protection locked="0"/>
    </xf>
    <xf numFmtId="0" fontId="19" fillId="0" borderId="10" xfId="0" applyFont="1" applyBorder="1" applyAlignment="1" applyProtection="1">
      <alignment horizontal="right" vertical="center"/>
    </xf>
    <xf numFmtId="0" fontId="19" fillId="0" borderId="12" xfId="0" applyFont="1" applyFill="1" applyBorder="1" applyAlignment="1" applyProtection="1">
      <alignment horizontal="right" vertical="center" wrapText="1"/>
    </xf>
    <xf numFmtId="49" fontId="19" fillId="3" borderId="13" xfId="0" applyNumberFormat="1" applyFont="1" applyFill="1" applyBorder="1" applyAlignment="1" applyProtection="1">
      <alignment horizontal="left" vertical="center"/>
      <protection locked="0"/>
    </xf>
    <xf numFmtId="0" fontId="19" fillId="0" borderId="13" xfId="0" applyFont="1" applyBorder="1" applyAlignment="1" applyProtection="1">
      <alignment horizontal="right" vertical="center"/>
    </xf>
    <xf numFmtId="0" fontId="19" fillId="0" borderId="0" xfId="0" applyFont="1" applyFill="1" applyBorder="1" applyAlignment="1" applyProtection="1">
      <alignment horizontal="right" vertical="center"/>
    </xf>
    <xf numFmtId="14" fontId="27" fillId="3" borderId="15"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xf>
    <xf numFmtId="0" fontId="19" fillId="0" borderId="17"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3" borderId="22" xfId="0" applyNumberFormat="1" applyFont="1" applyFill="1" applyBorder="1" applyAlignment="1" applyProtection="1">
      <alignment horizontal="center" vertical="center"/>
      <protection locked="0"/>
    </xf>
    <xf numFmtId="0" fontId="19" fillId="3" borderId="23" xfId="0" applyNumberFormat="1" applyFont="1" applyFill="1" applyBorder="1" applyAlignment="1" applyProtection="1">
      <alignment horizontal="center" vertical="center"/>
      <protection locked="0"/>
    </xf>
    <xf numFmtId="164" fontId="19" fillId="3" borderId="24" xfId="0" applyNumberFormat="1" applyFont="1" applyFill="1" applyBorder="1" applyAlignment="1" applyProtection="1">
      <alignment horizontal="center" vertical="center"/>
      <protection locked="0"/>
    </xf>
    <xf numFmtId="0" fontId="19" fillId="0" borderId="0" xfId="0" applyFont="1" applyFill="1" applyProtection="1">
      <protection locked="0"/>
    </xf>
    <xf numFmtId="0" fontId="19" fillId="0" borderId="68" xfId="0" applyNumberFormat="1" applyFont="1" applyFill="1" applyBorder="1" applyAlignment="1" applyProtection="1">
      <alignment horizontal="right" vertical="center" wrapText="1"/>
    </xf>
    <xf numFmtId="0" fontId="19" fillId="0" borderId="69" xfId="0" applyNumberFormat="1" applyFont="1" applyFill="1" applyBorder="1" applyAlignment="1" applyProtection="1">
      <alignment horizontal="center" vertical="center"/>
    </xf>
    <xf numFmtId="164" fontId="19" fillId="0" borderId="70" xfId="0" applyNumberFormat="1" applyFont="1" applyFill="1" applyBorder="1" applyAlignment="1" applyProtection="1">
      <alignment horizontal="center" vertical="center"/>
    </xf>
    <xf numFmtId="0" fontId="21" fillId="5" borderId="71" xfId="0" applyNumberFormat="1" applyFont="1" applyFill="1" applyBorder="1" applyAlignment="1" applyProtection="1">
      <alignment horizontal="right" vertical="center"/>
    </xf>
    <xf numFmtId="1" fontId="27" fillId="5" borderId="25" xfId="0" applyNumberFormat="1" applyFont="1" applyFill="1" applyBorder="1" applyAlignment="1" applyProtection="1">
      <alignment horizontal="center" vertical="center"/>
    </xf>
    <xf numFmtId="1" fontId="27" fillId="5" borderId="72" xfId="0" applyNumberFormat="1" applyFont="1" applyFill="1" applyBorder="1" applyAlignment="1" applyProtection="1">
      <alignment horizontal="center" vertical="center"/>
    </xf>
    <xf numFmtId="0" fontId="19" fillId="5" borderId="73" xfId="0" applyNumberFormat="1" applyFont="1" applyFill="1" applyBorder="1" applyAlignment="1" applyProtection="1">
      <alignment horizontal="right" vertical="center"/>
    </xf>
    <xf numFmtId="0" fontId="19" fillId="5" borderId="74" xfId="0" applyFont="1" applyFill="1" applyBorder="1" applyAlignment="1" applyProtection="1">
      <alignment horizontal="center" vertical="center"/>
    </xf>
    <xf numFmtId="1" fontId="27" fillId="5" borderId="75" xfId="0" applyNumberFormat="1" applyFont="1" applyFill="1" applyBorder="1" applyAlignment="1" applyProtection="1">
      <alignment horizontal="center" vertical="center"/>
    </xf>
    <xf numFmtId="0" fontId="19" fillId="3" borderId="27" xfId="0" applyNumberFormat="1" applyFont="1" applyFill="1" applyBorder="1" applyAlignment="1" applyProtection="1">
      <alignment horizontal="center" vertical="center"/>
      <protection locked="0"/>
    </xf>
    <xf numFmtId="0" fontId="19" fillId="3" borderId="28" xfId="0" applyNumberFormat="1" applyFont="1" applyFill="1" applyBorder="1" applyAlignment="1" applyProtection="1">
      <alignment horizontal="center" vertical="center"/>
      <protection locked="0"/>
    </xf>
    <xf numFmtId="164" fontId="19" fillId="3" borderId="29" xfId="0" applyNumberFormat="1" applyFont="1" applyFill="1" applyBorder="1" applyAlignment="1" applyProtection="1">
      <alignment vertical="center"/>
      <protection locked="0"/>
    </xf>
    <xf numFmtId="0" fontId="19" fillId="3" borderId="10" xfId="0" applyNumberFormat="1" applyFont="1" applyFill="1" applyBorder="1" applyAlignment="1" applyProtection="1">
      <alignment horizontal="center" vertical="center"/>
      <protection locked="0"/>
    </xf>
    <xf numFmtId="164" fontId="19" fillId="3" borderId="30" xfId="0" applyNumberFormat="1" applyFont="1" applyFill="1" applyBorder="1" applyAlignment="1" applyProtection="1">
      <alignment vertical="center"/>
      <protection locked="0"/>
    </xf>
    <xf numFmtId="0" fontId="30" fillId="3" borderId="10" xfId="0" applyNumberFormat="1" applyFont="1" applyFill="1" applyBorder="1" applyAlignment="1" applyProtection="1">
      <alignment horizontal="center" vertical="center"/>
      <protection locked="0"/>
    </xf>
    <xf numFmtId="0" fontId="19" fillId="0" borderId="33" xfId="0" applyNumberFormat="1" applyFont="1" applyFill="1" applyBorder="1" applyAlignment="1" applyProtection="1">
      <alignment horizontal="right" vertical="center"/>
    </xf>
    <xf numFmtId="0" fontId="19" fillId="0" borderId="34" xfId="0" applyNumberFormat="1" applyFont="1" applyFill="1" applyBorder="1" applyAlignment="1" applyProtection="1">
      <alignment horizontal="center" vertical="center"/>
    </xf>
    <xf numFmtId="0" fontId="19" fillId="0" borderId="21" xfId="0" applyFont="1" applyFill="1" applyBorder="1" applyAlignment="1" applyProtection="1">
      <alignment horizontal="right" vertical="center"/>
    </xf>
    <xf numFmtId="0" fontId="27" fillId="0" borderId="34" xfId="0" applyNumberFormat="1" applyFont="1" applyFill="1" applyBorder="1" applyAlignment="1" applyProtection="1">
      <alignment horizontal="center" vertical="center"/>
    </xf>
    <xf numFmtId="164" fontId="27" fillId="0" borderId="35" xfId="0" applyNumberFormat="1" applyFont="1" applyFill="1" applyBorder="1" applyAlignment="1" applyProtection="1">
      <alignment vertical="center"/>
    </xf>
    <xf numFmtId="0" fontId="19"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right" vertical="center"/>
      <protection locked="0"/>
    </xf>
    <xf numFmtId="164" fontId="27" fillId="0" borderId="0" xfId="0" applyNumberFormat="1" applyFont="1" applyFill="1" applyBorder="1" applyAlignment="1" applyProtection="1">
      <alignment vertical="center"/>
      <protection locked="0"/>
    </xf>
    <xf numFmtId="1" fontId="31" fillId="5" borderId="25" xfId="0" applyNumberFormat="1" applyFont="1" applyFill="1" applyBorder="1" applyAlignment="1" applyProtection="1">
      <alignment horizontal="center" vertical="center"/>
    </xf>
    <xf numFmtId="0" fontId="27" fillId="5" borderId="74"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164" fontId="19" fillId="0" borderId="0" xfId="0" applyNumberFormat="1" applyFont="1" applyFill="1" applyBorder="1" applyAlignment="1" applyProtection="1">
      <alignment vertical="center"/>
      <protection locked="0"/>
    </xf>
    <xf numFmtId="0" fontId="16" fillId="3" borderId="27" xfId="0" applyNumberFormat="1" applyFont="1" applyFill="1" applyBorder="1" applyAlignment="1" applyProtection="1">
      <alignment horizontal="center" vertical="center"/>
      <protection locked="0"/>
    </xf>
    <xf numFmtId="0" fontId="16" fillId="3" borderId="10" xfId="0" applyNumberFormat="1" applyFont="1" applyFill="1" applyBorder="1" applyAlignment="1" applyProtection="1">
      <alignment horizontal="center" vertical="center"/>
      <protection locked="0"/>
    </xf>
    <xf numFmtId="164" fontId="16" fillId="3" borderId="30" xfId="0" applyNumberFormat="1" applyFont="1" applyFill="1" applyBorder="1" applyAlignment="1" applyProtection="1">
      <alignment vertical="center"/>
      <protection locked="0"/>
    </xf>
    <xf numFmtId="0" fontId="32" fillId="0" borderId="0" xfId="0" applyFont="1" applyProtection="1">
      <protection locked="0"/>
    </xf>
    <xf numFmtId="0" fontId="19" fillId="0" borderId="18" xfId="0" applyFont="1" applyFill="1" applyBorder="1" applyAlignment="1" applyProtection="1">
      <alignment horizontal="center" vertical="center"/>
    </xf>
    <xf numFmtId="14" fontId="19" fillId="3" borderId="28" xfId="0" applyNumberFormat="1" applyFont="1" applyFill="1" applyBorder="1" applyAlignment="1" applyProtection="1">
      <alignment horizontal="center" vertical="center"/>
      <protection locked="0"/>
    </xf>
    <xf numFmtId="14" fontId="19" fillId="3" borderId="10" xfId="0" applyNumberFormat="1" applyFont="1" applyFill="1" applyBorder="1" applyAlignment="1" applyProtection="1">
      <alignment horizontal="center" vertical="center"/>
      <protection locked="0"/>
    </xf>
    <xf numFmtId="14" fontId="19" fillId="3" borderId="13" xfId="0" applyNumberFormat="1" applyFont="1" applyFill="1" applyBorder="1" applyAlignment="1" applyProtection="1">
      <alignment horizontal="center" vertical="center"/>
      <protection locked="0"/>
    </xf>
    <xf numFmtId="164" fontId="19" fillId="3" borderId="44" xfId="0" applyNumberFormat="1" applyFont="1" applyFill="1" applyBorder="1" applyAlignment="1" applyProtection="1">
      <alignment vertical="center"/>
      <protection locked="0"/>
    </xf>
    <xf numFmtId="0" fontId="19" fillId="0" borderId="16" xfId="0" applyFont="1" applyFill="1" applyBorder="1" applyAlignment="1" applyProtection="1">
      <alignment vertical="center" wrapText="1"/>
    </xf>
    <xf numFmtId="0" fontId="19" fillId="0" borderId="36" xfId="0" applyFont="1" applyFill="1" applyBorder="1" applyAlignment="1" applyProtection="1">
      <alignment vertical="center" wrapText="1"/>
    </xf>
    <xf numFmtId="0" fontId="30" fillId="0" borderId="0" xfId="0" applyFont="1" applyFill="1" applyBorder="1" applyAlignment="1" applyProtection="1">
      <alignment vertical="center"/>
      <protection locked="0"/>
    </xf>
    <xf numFmtId="0" fontId="18" fillId="0" borderId="0" xfId="0" applyFont="1" applyBorder="1" applyProtection="1">
      <protection locked="0"/>
    </xf>
    <xf numFmtId="0" fontId="19" fillId="0" borderId="0" xfId="0" applyNumberFormat="1" applyFont="1" applyFill="1" applyBorder="1" applyAlignment="1" applyProtection="1">
      <alignment horizontal="right" vertical="center"/>
    </xf>
    <xf numFmtId="0" fontId="19" fillId="0" borderId="0" xfId="0" applyNumberFormat="1" applyFont="1" applyFill="1" applyBorder="1" applyAlignment="1" applyProtection="1">
      <alignment horizontal="center" vertical="center"/>
    </xf>
    <xf numFmtId="164" fontId="19" fillId="0" borderId="0" xfId="0" applyNumberFormat="1" applyFont="1" applyFill="1" applyBorder="1" applyAlignment="1" applyProtection="1">
      <alignment vertical="center"/>
    </xf>
    <xf numFmtId="0" fontId="19" fillId="0" borderId="0" xfId="0" applyFont="1" applyFill="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Protection="1">
      <protection locked="0"/>
    </xf>
    <xf numFmtId="0" fontId="35" fillId="0" borderId="0" xfId="1" applyFont="1" applyAlignment="1" applyProtection="1">
      <alignment vertical="center"/>
    </xf>
    <xf numFmtId="0" fontId="19" fillId="0" borderId="0" xfId="5" applyFont="1"/>
    <xf numFmtId="0" fontId="17" fillId="0" borderId="0" xfId="5" applyFont="1" applyAlignment="1">
      <alignment vertical="center"/>
    </xf>
    <xf numFmtId="0" fontId="18" fillId="0" borderId="0" xfId="5" applyFont="1" applyAlignment="1">
      <alignment vertical="center"/>
    </xf>
    <xf numFmtId="0" fontId="37" fillId="0" borderId="0" xfId="0" applyFont="1" applyAlignment="1">
      <alignment vertical="center"/>
    </xf>
    <xf numFmtId="0" fontId="18" fillId="0" borderId="0" xfId="1" applyFont="1" applyAlignment="1" applyProtection="1">
      <alignment vertical="center"/>
    </xf>
    <xf numFmtId="0" fontId="19" fillId="0" borderId="0" xfId="1" applyFont="1" applyAlignment="1" applyProtection="1">
      <alignment vertical="center"/>
    </xf>
    <xf numFmtId="0" fontId="18" fillId="0" borderId="0" xfId="1" applyFont="1" applyAlignment="1" applyProtection="1"/>
    <xf numFmtId="0" fontId="19" fillId="0" borderId="0" xfId="0" applyFont="1" applyBorder="1" applyAlignment="1" applyProtection="1">
      <alignment horizontal="right" vertical="center"/>
      <protection locked="0"/>
    </xf>
    <xf numFmtId="0" fontId="19" fillId="0" borderId="0" xfId="0" applyFont="1" applyAlignment="1" applyProtection="1">
      <alignment horizontal="right" vertical="center"/>
      <protection locked="0"/>
    </xf>
    <xf numFmtId="0" fontId="20" fillId="0" borderId="0" xfId="0" applyFont="1" applyFill="1" applyBorder="1" applyAlignment="1" applyProtection="1">
      <alignment vertical="center"/>
      <protection locked="0"/>
    </xf>
    <xf numFmtId="0" fontId="29" fillId="0" borderId="0" xfId="1" applyFont="1" applyFill="1" applyBorder="1" applyAlignment="1" applyProtection="1">
      <alignment horizontal="center" vertical="center"/>
      <protection locked="0"/>
    </xf>
    <xf numFmtId="0" fontId="30" fillId="0" borderId="0" xfId="0" applyFont="1" applyAlignment="1" applyProtection="1">
      <alignment vertical="center"/>
      <protection locked="0"/>
    </xf>
    <xf numFmtId="0" fontId="23" fillId="0" borderId="0" xfId="0" applyFont="1" applyAlignment="1" applyProtection="1">
      <alignment horizontal="left" vertical="center"/>
      <protection locked="0"/>
    </xf>
    <xf numFmtId="0" fontId="19"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left" vertical="center"/>
      <protection locked="0"/>
    </xf>
    <xf numFmtId="0" fontId="19" fillId="5" borderId="73" xfId="0" applyNumberFormat="1" applyFont="1" applyFill="1" applyBorder="1" applyAlignment="1" applyProtection="1">
      <alignment horizontal="right" vertical="center"/>
      <protection locked="0"/>
    </xf>
    <xf numFmtId="0" fontId="19" fillId="5" borderId="74" xfId="0" applyFont="1" applyFill="1" applyBorder="1" applyAlignment="1" applyProtection="1">
      <alignment vertical="center"/>
      <protection locked="0"/>
    </xf>
    <xf numFmtId="0" fontId="19" fillId="5" borderId="74" xfId="0" applyFont="1" applyFill="1" applyBorder="1" applyAlignment="1" applyProtection="1">
      <alignment horizontal="center" vertical="center"/>
      <protection locked="0"/>
    </xf>
    <xf numFmtId="1" fontId="27" fillId="5" borderId="75" xfId="0" applyNumberFormat="1"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20" xfId="0" applyFont="1" applyFill="1" applyBorder="1" applyAlignment="1" applyProtection="1">
      <alignment vertical="center"/>
    </xf>
    <xf numFmtId="0" fontId="19" fillId="0" borderId="45" xfId="0" applyFont="1" applyFill="1" applyBorder="1" applyAlignment="1" applyProtection="1">
      <alignment vertical="center"/>
    </xf>
    <xf numFmtId="0" fontId="20" fillId="6" borderId="0" xfId="0" applyFont="1" applyFill="1" applyAlignment="1" applyProtection="1">
      <alignment vertical="center"/>
    </xf>
    <xf numFmtId="0" fontId="19" fillId="6" borderId="0" xfId="0" applyFont="1" applyFill="1" applyAlignment="1" applyProtection="1">
      <alignment vertical="center"/>
    </xf>
    <xf numFmtId="0" fontId="19" fillId="0" borderId="51" xfId="0" applyNumberFormat="1" applyFont="1" applyFill="1" applyBorder="1" applyAlignment="1" applyProtection="1">
      <alignment horizontal="center" vertical="center"/>
    </xf>
    <xf numFmtId="165" fontId="19" fillId="0" borderId="52" xfId="0" applyNumberFormat="1" applyFont="1" applyFill="1" applyBorder="1" applyAlignment="1" applyProtection="1">
      <alignment vertical="center"/>
    </xf>
    <xf numFmtId="10" fontId="19" fillId="0" borderId="53" xfId="0" applyNumberFormat="1" applyFont="1" applyFill="1" applyBorder="1" applyAlignment="1" applyProtection="1">
      <alignment vertical="center"/>
    </xf>
    <xf numFmtId="0" fontId="20" fillId="0" borderId="0" xfId="0" applyFont="1" applyFill="1" applyAlignment="1" applyProtection="1">
      <alignment vertical="center"/>
    </xf>
    <xf numFmtId="164" fontId="20" fillId="3" borderId="57" xfId="0" applyNumberFormat="1" applyFont="1" applyFill="1" applyBorder="1" applyAlignment="1" applyProtection="1">
      <alignment vertical="center"/>
    </xf>
    <xf numFmtId="0" fontId="16" fillId="3" borderId="79" xfId="0" applyFont="1" applyFill="1" applyBorder="1" applyAlignment="1" applyProtection="1">
      <alignment horizontal="left" vertical="center"/>
    </xf>
    <xf numFmtId="0" fontId="16" fillId="3" borderId="0" xfId="0" applyFont="1" applyFill="1" applyAlignment="1" applyProtection="1">
      <alignment horizontal="left" vertical="center"/>
    </xf>
    <xf numFmtId="0" fontId="16" fillId="3" borderId="46" xfId="0" applyFont="1" applyFill="1" applyBorder="1" applyAlignment="1" applyProtection="1">
      <alignment horizontal="left" vertical="center"/>
    </xf>
    <xf numFmtId="164" fontId="20" fillId="3" borderId="47" xfId="0" applyNumberFormat="1" applyFont="1" applyFill="1" applyBorder="1" applyAlignment="1" applyProtection="1">
      <alignment vertical="center"/>
    </xf>
    <xf numFmtId="164" fontId="20" fillId="3" borderId="58" xfId="0" applyNumberFormat="1" applyFont="1" applyFill="1" applyBorder="1" applyAlignment="1" applyProtection="1">
      <alignment vertical="center"/>
    </xf>
    <xf numFmtId="0" fontId="27" fillId="0" borderId="0" xfId="0" applyFont="1" applyAlignment="1" applyProtection="1">
      <alignment vertical="center"/>
    </xf>
    <xf numFmtId="0" fontId="19" fillId="0" borderId="59" xfId="0" applyFont="1" applyFill="1" applyBorder="1" applyAlignment="1" applyProtection="1">
      <alignment vertical="center"/>
    </xf>
    <xf numFmtId="0" fontId="19" fillId="0" borderId="60" xfId="0" applyFont="1" applyFill="1" applyBorder="1" applyAlignment="1" applyProtection="1">
      <alignment vertical="center"/>
    </xf>
    <xf numFmtId="0" fontId="23" fillId="0" borderId="61" xfId="0" applyFont="1" applyFill="1" applyBorder="1" applyAlignment="1" applyProtection="1">
      <alignment horizontal="right" vertical="center"/>
    </xf>
    <xf numFmtId="165" fontId="27" fillId="0" borderId="62" xfId="0" applyNumberFormat="1" applyFont="1" applyFill="1" applyBorder="1" applyAlignment="1" applyProtection="1">
      <alignment vertical="center"/>
    </xf>
    <xf numFmtId="0" fontId="19"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164" fontId="23" fillId="0" borderId="0" xfId="0" applyNumberFormat="1" applyFont="1" applyFill="1" applyBorder="1" applyAlignment="1" applyProtection="1">
      <alignment vertical="center"/>
    </xf>
    <xf numFmtId="0" fontId="23" fillId="0" borderId="16" xfId="0" applyFont="1" applyFill="1" applyBorder="1" applyAlignment="1" applyProtection="1">
      <alignment vertical="center"/>
    </xf>
    <xf numFmtId="0" fontId="19" fillId="0" borderId="49" xfId="0" applyFont="1" applyBorder="1" applyAlignment="1" applyProtection="1">
      <alignment vertical="center"/>
    </xf>
    <xf numFmtId="0" fontId="23" fillId="0" borderId="17" xfId="0" applyFont="1" applyFill="1" applyBorder="1" applyAlignment="1" applyProtection="1">
      <alignment vertical="center"/>
    </xf>
    <xf numFmtId="0" fontId="23" fillId="0" borderId="49" xfId="0" applyFont="1" applyBorder="1" applyAlignment="1" applyProtection="1">
      <alignment vertical="center"/>
    </xf>
    <xf numFmtId="0" fontId="23" fillId="0" borderId="63" xfId="0" applyFont="1" applyFill="1" applyBorder="1" applyAlignment="1" applyProtection="1">
      <alignment vertical="center"/>
    </xf>
    <xf numFmtId="0" fontId="34" fillId="5" borderId="1" xfId="0" applyFont="1" applyFill="1" applyBorder="1" applyAlignment="1" applyProtection="1">
      <alignment horizontal="center" vertical="center" wrapText="1"/>
    </xf>
    <xf numFmtId="0" fontId="33" fillId="5" borderId="1" xfId="0" applyFont="1" applyFill="1" applyBorder="1" applyAlignment="1" applyProtection="1">
      <alignment vertical="center" wrapText="1"/>
    </xf>
    <xf numFmtId="0" fontId="16" fillId="0" borderId="0" xfId="0" applyFont="1" applyAlignment="1">
      <alignment vertical="center"/>
    </xf>
    <xf numFmtId="0" fontId="38" fillId="0" borderId="0" xfId="0" applyFont="1" applyAlignment="1">
      <alignment vertical="center"/>
    </xf>
    <xf numFmtId="0" fontId="39" fillId="0" borderId="0" xfId="0" applyFont="1" applyAlignment="1">
      <alignment horizontal="right" vertical="center"/>
    </xf>
    <xf numFmtId="0" fontId="26" fillId="0" borderId="0" xfId="0" applyFont="1" applyAlignment="1">
      <alignment horizontal="left" vertical="center"/>
    </xf>
    <xf numFmtId="0" fontId="16" fillId="0" borderId="0" xfId="0" applyFont="1" applyAlignment="1">
      <alignment horizontal="left" vertical="center"/>
    </xf>
    <xf numFmtId="164" fontId="31" fillId="0" borderId="1" xfId="0" applyNumberFormat="1" applyFont="1" applyBorder="1" applyAlignment="1">
      <alignment horizontal="right" vertical="center"/>
    </xf>
    <xf numFmtId="165" fontId="16" fillId="0" borderId="0" xfId="0" applyNumberFormat="1" applyFont="1" applyAlignment="1">
      <alignment vertical="center"/>
    </xf>
    <xf numFmtId="0" fontId="42" fillId="0" borderId="0" xfId="0" applyFont="1" applyAlignment="1">
      <alignment horizontal="left" vertical="center"/>
    </xf>
    <xf numFmtId="164" fontId="42" fillId="0" borderId="0" xfId="0" applyNumberFormat="1" applyFont="1" applyAlignment="1">
      <alignment horizontal="right" vertical="center"/>
    </xf>
    <xf numFmtId="0" fontId="16" fillId="0" borderId="2" xfId="0" applyFont="1" applyBorder="1" applyAlignment="1">
      <alignment horizontal="right" vertical="center" wrapText="1"/>
    </xf>
    <xf numFmtId="0" fontId="16" fillId="0" borderId="0" xfId="0" applyFont="1" applyAlignment="1">
      <alignment horizontal="right" vertical="center"/>
    </xf>
    <xf numFmtId="0" fontId="16" fillId="0" borderId="6" xfId="0" applyFont="1" applyBorder="1" applyAlignment="1">
      <alignment horizontal="right" vertical="center"/>
    </xf>
    <xf numFmtId="0" fontId="16" fillId="0" borderId="9" xfId="0" applyFont="1" applyBorder="1" applyAlignment="1">
      <alignment horizontal="right" vertical="center"/>
    </xf>
    <xf numFmtId="0" fontId="16" fillId="0" borderId="12" xfId="0" applyFont="1" applyBorder="1" applyAlignment="1">
      <alignment horizontal="right" vertical="center" wrapText="1"/>
    </xf>
    <xf numFmtId="0" fontId="44" fillId="0" borderId="0" xfId="1" applyFont="1" applyFill="1" applyBorder="1" applyAlignment="1" applyProtection="1">
      <alignment horizontal="center" vertical="center"/>
    </xf>
    <xf numFmtId="0" fontId="45" fillId="0" borderId="0" xfId="0" applyFont="1" applyAlignment="1">
      <alignment vertical="center"/>
    </xf>
    <xf numFmtId="0" fontId="46" fillId="0" borderId="0" xfId="0" applyFont="1" applyAlignment="1">
      <alignment vertical="center"/>
    </xf>
    <xf numFmtId="0" fontId="16" fillId="0" borderId="0" xfId="0" applyFont="1" applyAlignment="1" applyProtection="1">
      <alignment vertical="center"/>
      <protection locked="0"/>
    </xf>
    <xf numFmtId="0" fontId="38" fillId="0" borderId="0" xfId="0" applyFont="1" applyAlignment="1">
      <alignment horizontal="left"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Alignment="1">
      <alignment horizontal="center" vertical="center" wrapText="1"/>
    </xf>
    <xf numFmtId="0" fontId="16" fillId="3" borderId="22"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164" fontId="16" fillId="3" borderId="24" xfId="0" applyNumberFormat="1" applyFont="1" applyFill="1" applyBorder="1" applyAlignment="1" applyProtection="1">
      <alignment horizontal="center" vertical="center"/>
      <protection locked="0"/>
    </xf>
    <xf numFmtId="0" fontId="16" fillId="0" borderId="89" xfId="0" applyFont="1" applyBorder="1" applyAlignment="1">
      <alignment horizontal="right" vertical="center" wrapText="1"/>
    </xf>
    <xf numFmtId="0" fontId="16" fillId="0" borderId="90" xfId="0" applyFont="1" applyBorder="1" applyAlignment="1">
      <alignment horizontal="center" vertical="center"/>
    </xf>
    <xf numFmtId="0" fontId="16" fillId="0" borderId="57" xfId="0" applyFont="1" applyBorder="1" applyAlignment="1">
      <alignment horizontal="center" vertical="center"/>
    </xf>
    <xf numFmtId="0" fontId="39" fillId="5" borderId="65" xfId="0" applyFont="1" applyFill="1" applyBorder="1" applyAlignment="1">
      <alignment horizontal="right" vertical="center"/>
    </xf>
    <xf numFmtId="0" fontId="31" fillId="5" borderId="10" xfId="0" applyFont="1" applyFill="1" applyBorder="1" applyAlignment="1">
      <alignment horizontal="center" vertical="center"/>
    </xf>
    <xf numFmtId="0" fontId="31" fillId="5" borderId="30" xfId="0" applyFont="1" applyFill="1" applyBorder="1" applyAlignment="1">
      <alignment horizontal="center" vertical="center"/>
    </xf>
    <xf numFmtId="0" fontId="16" fillId="5" borderId="66" xfId="0" applyFont="1" applyFill="1" applyBorder="1" applyAlignment="1">
      <alignment horizontal="center" vertical="center"/>
    </xf>
    <xf numFmtId="0" fontId="16" fillId="5" borderId="91" xfId="0" applyFont="1" applyFill="1" applyBorder="1" applyAlignment="1">
      <alignment horizontal="center" vertical="center"/>
    </xf>
    <xf numFmtId="0" fontId="31" fillId="5" borderId="58" xfId="0" applyFont="1" applyFill="1" applyBorder="1" applyAlignment="1">
      <alignment horizontal="center" vertical="center"/>
    </xf>
    <xf numFmtId="0" fontId="47" fillId="0" borderId="0" xfId="0" applyFont="1" applyAlignment="1">
      <alignment horizontal="left" vertical="center"/>
    </xf>
    <xf numFmtId="0" fontId="16" fillId="3" borderId="27"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164" fontId="16" fillId="3" borderId="29" xfId="0" applyNumberFormat="1" applyFont="1" applyFill="1" applyBorder="1" applyAlignment="1" applyProtection="1">
      <alignment vertical="center"/>
      <protection locked="0"/>
    </xf>
    <xf numFmtId="0" fontId="16" fillId="3" borderId="10" xfId="0" applyFont="1" applyFill="1" applyBorder="1" applyAlignment="1" applyProtection="1">
      <alignment horizontal="center" vertical="center"/>
      <protection locked="0"/>
    </xf>
    <xf numFmtId="0" fontId="46" fillId="3" borderId="10" xfId="0" applyFont="1" applyFill="1" applyBorder="1" applyAlignment="1" applyProtection="1">
      <alignment horizontal="center" vertical="center"/>
      <protection locked="0"/>
    </xf>
    <xf numFmtId="0" fontId="16" fillId="0" borderId="33" xfId="0" applyFont="1" applyBorder="1" applyAlignment="1">
      <alignment horizontal="right" vertical="center"/>
    </xf>
    <xf numFmtId="0" fontId="16" fillId="0" borderId="34" xfId="0" applyFont="1" applyBorder="1" applyAlignment="1">
      <alignment horizontal="center" vertical="center"/>
    </xf>
    <xf numFmtId="0" fontId="16" fillId="0" borderId="21" xfId="0" applyFont="1" applyBorder="1" applyAlignment="1">
      <alignment horizontal="right" vertical="center"/>
    </xf>
    <xf numFmtId="164" fontId="31" fillId="0" borderId="35" xfId="0" applyNumberFormat="1" applyFont="1" applyBorder="1" applyAlignment="1">
      <alignment vertical="center"/>
    </xf>
    <xf numFmtId="0" fontId="16" fillId="0" borderId="0" xfId="0" applyFont="1" applyAlignment="1">
      <alignment horizontal="center" vertical="center"/>
    </xf>
    <xf numFmtId="164" fontId="16" fillId="0" borderId="0" xfId="0" applyNumberFormat="1" applyFont="1" applyAlignment="1">
      <alignment vertical="center"/>
    </xf>
    <xf numFmtId="0" fontId="16" fillId="0" borderId="68" xfId="5" applyFont="1" applyBorder="1" applyAlignment="1">
      <alignment horizontal="right" vertical="center" wrapText="1"/>
    </xf>
    <xf numFmtId="0" fontId="16" fillId="0" borderId="69" xfId="5" applyFont="1" applyBorder="1" applyAlignment="1">
      <alignment horizontal="center" vertical="center"/>
    </xf>
    <xf numFmtId="164" fontId="16" fillId="0" borderId="70" xfId="5" applyNumberFormat="1" applyFont="1" applyBorder="1" applyAlignment="1">
      <alignment horizontal="center" vertical="center"/>
    </xf>
    <xf numFmtId="0" fontId="39" fillId="5" borderId="71" xfId="5" applyFont="1" applyFill="1" applyBorder="1" applyAlignment="1">
      <alignment horizontal="right" vertical="center"/>
    </xf>
    <xf numFmtId="1" fontId="31" fillId="5" borderId="25" xfId="5" applyNumberFormat="1" applyFont="1" applyFill="1" applyBorder="1" applyAlignment="1">
      <alignment horizontal="center" vertical="center"/>
    </xf>
    <xf numFmtId="1" fontId="31" fillId="5" borderId="72" xfId="5" applyNumberFormat="1" applyFont="1" applyFill="1" applyBorder="1" applyAlignment="1">
      <alignment horizontal="center" vertical="center"/>
    </xf>
    <xf numFmtId="0" fontId="31" fillId="5" borderId="91" xfId="0" applyFont="1" applyFill="1" applyBorder="1" applyAlignment="1">
      <alignment horizontal="center" vertical="center"/>
    </xf>
    <xf numFmtId="0" fontId="16" fillId="0" borderId="18" xfId="0" applyFont="1" applyBorder="1" applyAlignment="1">
      <alignment horizontal="center" vertical="center"/>
    </xf>
    <xf numFmtId="14" fontId="16" fillId="3" borderId="28" xfId="0" applyNumberFormat="1" applyFont="1" applyFill="1" applyBorder="1" applyAlignment="1" applyProtection="1">
      <alignment horizontal="center" vertical="center"/>
      <protection locked="0"/>
    </xf>
    <xf numFmtId="14" fontId="16" fillId="3" borderId="10" xfId="0" applyNumberFormat="1" applyFont="1" applyFill="1" applyBorder="1" applyAlignment="1" applyProtection="1">
      <alignment horizontal="center" vertical="center"/>
      <protection locked="0"/>
    </xf>
    <xf numFmtId="14" fontId="16" fillId="3" borderId="13" xfId="0" applyNumberFormat="1" applyFont="1" applyFill="1" applyBorder="1" applyAlignment="1" applyProtection="1">
      <alignment horizontal="center" vertical="center"/>
      <protection locked="0"/>
    </xf>
    <xf numFmtId="164" fontId="16" fillId="3" borderId="44" xfId="0" applyNumberFormat="1" applyFont="1" applyFill="1" applyBorder="1" applyAlignment="1" applyProtection="1">
      <alignment vertical="center"/>
      <protection locked="0"/>
    </xf>
    <xf numFmtId="0" fontId="16" fillId="0" borderId="45" xfId="0" applyFont="1" applyBorder="1" applyAlignment="1">
      <alignment horizontal="center" vertical="center"/>
    </xf>
    <xf numFmtId="0" fontId="16" fillId="0" borderId="16" xfId="0" applyFont="1" applyBorder="1" applyAlignment="1">
      <alignment vertical="center" wrapText="1"/>
    </xf>
    <xf numFmtId="0" fontId="16" fillId="0" borderId="36" xfId="0" applyFont="1" applyBorder="1" applyAlignment="1">
      <alignment vertical="center" wrapText="1"/>
    </xf>
    <xf numFmtId="0" fontId="16" fillId="0" borderId="20" xfId="0" applyFont="1" applyBorder="1" applyAlignment="1">
      <alignment vertical="center"/>
    </xf>
    <xf numFmtId="0" fontId="16" fillId="0" borderId="45" xfId="0" applyFont="1" applyBorder="1" applyAlignment="1">
      <alignment vertical="center"/>
    </xf>
    <xf numFmtId="0" fontId="38" fillId="6" borderId="0" xfId="0" applyFont="1" applyFill="1" applyAlignment="1">
      <alignment vertical="center"/>
    </xf>
    <xf numFmtId="0" fontId="16" fillId="6" borderId="0" xfId="0" applyFont="1" applyFill="1" applyAlignment="1">
      <alignment vertical="center"/>
    </xf>
    <xf numFmtId="0" fontId="16" fillId="0" borderId="51" xfId="0" applyFont="1" applyBorder="1" applyAlignment="1">
      <alignment horizontal="center" vertical="center"/>
    </xf>
    <xf numFmtId="165" fontId="16" fillId="0" borderId="52" xfId="0" applyNumberFormat="1" applyFont="1" applyBorder="1" applyAlignment="1">
      <alignment vertical="center"/>
    </xf>
    <xf numFmtId="10" fontId="16" fillId="0" borderId="53" xfId="0" applyNumberFormat="1" applyFont="1" applyBorder="1" applyAlignment="1">
      <alignment vertical="center"/>
    </xf>
    <xf numFmtId="164" fontId="31" fillId="3" borderId="57" xfId="0" applyNumberFormat="1" applyFont="1" applyFill="1" applyBorder="1" applyAlignment="1" applyProtection="1">
      <alignment vertical="center"/>
      <protection locked="0"/>
    </xf>
    <xf numFmtId="164" fontId="31" fillId="3" borderId="47" xfId="0" applyNumberFormat="1" applyFont="1" applyFill="1" applyBorder="1" applyAlignment="1" applyProtection="1">
      <alignment vertical="center"/>
      <protection locked="0"/>
    </xf>
    <xf numFmtId="164" fontId="31" fillId="3" borderId="58" xfId="0" applyNumberFormat="1" applyFont="1" applyFill="1" applyBorder="1" applyAlignment="1" applyProtection="1">
      <alignment vertical="center"/>
      <protection locked="0"/>
    </xf>
    <xf numFmtId="0" fontId="31" fillId="0" borderId="0" xfId="0" applyFont="1" applyAlignment="1">
      <alignment vertical="center"/>
    </xf>
    <xf numFmtId="0" fontId="16" fillId="0" borderId="59" xfId="0" applyFont="1" applyBorder="1" applyAlignment="1">
      <alignment vertical="center"/>
    </xf>
    <xf numFmtId="0" fontId="16" fillId="0" borderId="60" xfId="0" applyFont="1" applyBorder="1" applyAlignment="1">
      <alignment vertical="center"/>
    </xf>
    <xf numFmtId="0" fontId="47" fillId="0" borderId="61" xfId="0" applyFont="1" applyBorder="1" applyAlignment="1">
      <alignment horizontal="right" vertical="center"/>
    </xf>
    <xf numFmtId="164" fontId="31" fillId="0" borderId="62" xfId="0" applyNumberFormat="1" applyFont="1" applyBorder="1" applyAlignment="1">
      <alignment vertical="center"/>
    </xf>
    <xf numFmtId="0" fontId="47" fillId="0" borderId="0" xfId="0" applyFont="1" applyAlignment="1">
      <alignment horizontal="right" vertical="center"/>
    </xf>
    <xf numFmtId="164" fontId="47" fillId="0" borderId="0" xfId="0" applyNumberFormat="1" applyFont="1" applyAlignment="1">
      <alignment vertical="center"/>
    </xf>
    <xf numFmtId="0" fontId="47" fillId="0" borderId="16" xfId="0" applyFont="1" applyBorder="1" applyAlignment="1">
      <alignment vertical="center"/>
    </xf>
    <xf numFmtId="0" fontId="16" fillId="0" borderId="49" xfId="0" applyFont="1" applyBorder="1" applyAlignment="1">
      <alignment vertical="center"/>
    </xf>
    <xf numFmtId="0" fontId="47" fillId="0" borderId="49" xfId="0" applyFont="1" applyBorder="1" applyAlignment="1">
      <alignment vertical="center"/>
    </xf>
    <xf numFmtId="0" fontId="47" fillId="0" borderId="63" xfId="0" applyFont="1" applyBorder="1" applyAlignment="1">
      <alignment vertical="center"/>
    </xf>
    <xf numFmtId="0" fontId="51" fillId="0" borderId="64" xfId="5" applyFont="1" applyBorder="1" applyAlignment="1">
      <alignment horizontal="center" vertical="center" wrapText="1"/>
    </xf>
    <xf numFmtId="0" fontId="52" fillId="0" borderId="97" xfId="5" applyFont="1" applyBorder="1" applyAlignment="1">
      <alignment vertical="center" wrapText="1"/>
    </xf>
    <xf numFmtId="0" fontId="51" fillId="0" borderId="97" xfId="5" applyFont="1" applyBorder="1" applyAlignment="1">
      <alignment horizontal="center" vertical="center" wrapText="1"/>
    </xf>
    <xf numFmtId="0" fontId="53" fillId="0" borderId="0" xfId="0" applyFont="1" applyAlignment="1">
      <alignment vertical="center"/>
    </xf>
    <xf numFmtId="0" fontId="51" fillId="0" borderId="65" xfId="5" applyFont="1" applyBorder="1" applyAlignment="1">
      <alignment horizontal="center" vertical="center" wrapText="1"/>
    </xf>
    <xf numFmtId="0" fontId="52" fillId="0" borderId="99" xfId="5" applyFont="1" applyBorder="1" applyAlignment="1">
      <alignment vertical="center" wrapText="1"/>
    </xf>
    <xf numFmtId="0" fontId="51" fillId="0" borderId="99" xfId="5" applyFont="1" applyBorder="1" applyAlignment="1">
      <alignment horizontal="center" vertical="center" wrapText="1"/>
    </xf>
    <xf numFmtId="0" fontId="51" fillId="0" borderId="66" xfId="5" applyFont="1" applyBorder="1" applyAlignment="1">
      <alignment horizontal="center" vertical="center" wrapText="1"/>
    </xf>
    <xf numFmtId="0" fontId="52" fillId="0" borderId="101" xfId="5" applyFont="1" applyBorder="1" applyAlignment="1">
      <alignment vertical="center" wrapText="1"/>
    </xf>
    <xf numFmtId="0" fontId="51" fillId="0" borderId="101" xfId="0" applyFont="1" applyBorder="1" applyAlignment="1">
      <alignment horizontal="center" vertical="center" wrapText="1"/>
    </xf>
    <xf numFmtId="0" fontId="16" fillId="0" borderId="0" xfId="0" applyFont="1" applyAlignment="1">
      <alignment vertical="center" wrapText="1"/>
    </xf>
    <xf numFmtId="0" fontId="16" fillId="3" borderId="7" xfId="0" applyFont="1" applyFill="1" applyBorder="1" applyAlignment="1">
      <alignment horizontal="right" vertical="center"/>
    </xf>
    <xf numFmtId="0" fontId="16" fillId="3" borderId="10" xfId="0" applyFont="1" applyFill="1" applyBorder="1" applyAlignment="1">
      <alignment horizontal="right" vertical="center"/>
    </xf>
    <xf numFmtId="0" fontId="16" fillId="3" borderId="13" xfId="0" applyFont="1" applyFill="1" applyBorder="1" applyAlignment="1">
      <alignment horizontal="right" vertical="center"/>
    </xf>
    <xf numFmtId="14" fontId="47" fillId="3" borderId="15"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16" fillId="0" borderId="41" xfId="0" applyFont="1" applyBorder="1" applyAlignment="1" applyProtection="1">
      <alignment horizontal="left" vertical="center" wrapText="1"/>
    </xf>
    <xf numFmtId="0" fontId="16" fillId="0" borderId="42" xfId="0" applyFont="1" applyBorder="1" applyAlignment="1" applyProtection="1">
      <alignment horizontal="left" vertical="center" wrapText="1"/>
    </xf>
    <xf numFmtId="0" fontId="16" fillId="0" borderId="43" xfId="0" applyFont="1" applyBorder="1" applyAlignment="1" applyProtection="1">
      <alignment horizontal="left" vertical="center" wrapText="1"/>
    </xf>
    <xf numFmtId="0" fontId="16" fillId="3" borderId="76" xfId="0" applyFont="1" applyFill="1" applyBorder="1" applyAlignment="1" applyProtection="1">
      <alignment horizontal="left" vertical="center"/>
    </xf>
    <xf numFmtId="0" fontId="16" fillId="3" borderId="77" xfId="0" applyFont="1" applyFill="1" applyBorder="1" applyAlignment="1" applyProtection="1">
      <alignment horizontal="left" vertical="center"/>
    </xf>
    <xf numFmtId="0" fontId="16" fillId="3" borderId="78" xfId="0" applyFont="1" applyFill="1" applyBorder="1" applyAlignment="1" applyProtection="1">
      <alignment horizontal="left" vertical="center"/>
    </xf>
    <xf numFmtId="0" fontId="16" fillId="3" borderId="54" xfId="0" applyFont="1" applyFill="1" applyBorder="1" applyAlignment="1" applyProtection="1">
      <alignment horizontal="left" vertical="center"/>
    </xf>
    <xf numFmtId="0" fontId="16" fillId="3" borderId="55" xfId="0" applyFont="1" applyFill="1" applyBorder="1" applyAlignment="1" applyProtection="1">
      <alignment horizontal="left" vertical="center"/>
    </xf>
    <xf numFmtId="0" fontId="16" fillId="3" borderId="56" xfId="0" applyFont="1" applyFill="1" applyBorder="1" applyAlignment="1" applyProtection="1">
      <alignment horizontal="left" vertical="center"/>
    </xf>
    <xf numFmtId="0" fontId="19" fillId="0" borderId="20" xfId="0" applyFont="1" applyFill="1" applyBorder="1" applyAlignment="1" applyProtection="1">
      <alignment horizontal="right" vertical="center"/>
    </xf>
    <xf numFmtId="0" fontId="19" fillId="0" borderId="45" xfId="0" applyFont="1" applyFill="1" applyBorder="1" applyAlignment="1" applyProtection="1">
      <alignment horizontal="right" vertical="center"/>
    </xf>
    <xf numFmtId="0" fontId="19" fillId="0" borderId="83" xfId="0" applyFont="1" applyFill="1" applyBorder="1" applyAlignment="1" applyProtection="1">
      <alignment horizontal="right" vertical="center"/>
    </xf>
    <xf numFmtId="0" fontId="19" fillId="6" borderId="0" xfId="0" applyFont="1" applyFill="1" applyBorder="1" applyAlignment="1" applyProtection="1">
      <alignment horizontal="left" vertical="center"/>
    </xf>
    <xf numFmtId="0" fontId="19" fillId="0" borderId="20"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0" fontId="33" fillId="5" borderId="1" xfId="0" applyFont="1" applyFill="1" applyBorder="1" applyAlignment="1" applyProtection="1">
      <alignment vertical="center" wrapText="1"/>
    </xf>
    <xf numFmtId="165" fontId="27" fillId="3" borderId="3" xfId="0" applyNumberFormat="1" applyFont="1" applyFill="1" applyBorder="1" applyAlignment="1" applyProtection="1">
      <alignment horizontal="center" vertical="center"/>
      <protection locked="0"/>
    </xf>
    <xf numFmtId="165" fontId="27" fillId="3" borderId="5"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wrapText="1" indent="2"/>
      <protection locked="0"/>
    </xf>
    <xf numFmtId="0" fontId="30" fillId="0" borderId="0" xfId="0" applyFont="1" applyFill="1" applyBorder="1" applyAlignment="1" applyProtection="1">
      <alignment horizontal="left" vertical="center" wrapText="1" indent="1"/>
      <protection locked="0"/>
    </xf>
    <xf numFmtId="0" fontId="19"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protection locked="0"/>
    </xf>
    <xf numFmtId="0" fontId="22" fillId="0" borderId="0" xfId="1" applyFont="1" applyFill="1" applyBorder="1" applyAlignment="1" applyProtection="1">
      <alignment horizontal="left" vertical="center" wrapText="1"/>
    </xf>
    <xf numFmtId="0" fontId="24" fillId="6"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0" fillId="0" borderId="0" xfId="0" applyFont="1" applyAlignment="1" applyProtection="1">
      <alignment horizontal="right" vertical="center" wrapText="1"/>
    </xf>
    <xf numFmtId="0" fontId="20" fillId="0" borderId="0" xfId="0" applyFont="1" applyBorder="1" applyAlignment="1" applyProtection="1">
      <alignment horizontal="right" vertical="center" wrapText="1"/>
    </xf>
    <xf numFmtId="0" fontId="17" fillId="0" borderId="0" xfId="0" applyFont="1" applyFill="1" applyBorder="1" applyAlignment="1" applyProtection="1">
      <alignment horizontal="left" vertical="center" wrapText="1"/>
    </xf>
    <xf numFmtId="49" fontId="19" fillId="3" borderId="3" xfId="0" applyNumberFormat="1" applyFont="1" applyFill="1" applyBorder="1" applyAlignment="1" applyProtection="1">
      <alignment horizontal="center" vertical="center"/>
      <protection locked="0"/>
    </xf>
    <xf numFmtId="49" fontId="19" fillId="3" borderId="4"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19" fillId="3" borderId="7" xfId="0" quotePrefix="1" applyNumberFormat="1" applyFont="1" applyFill="1" applyBorder="1" applyAlignment="1" applyProtection="1">
      <alignment vertical="center"/>
      <protection locked="0"/>
    </xf>
    <xf numFmtId="49" fontId="19" fillId="3" borderId="8" xfId="0" applyNumberFormat="1" applyFont="1" applyFill="1" applyBorder="1" applyAlignment="1" applyProtection="1">
      <alignment vertical="center"/>
      <protection locked="0"/>
    </xf>
    <xf numFmtId="0" fontId="36" fillId="3" borderId="10" xfId="1" applyFont="1" applyFill="1" applyBorder="1" applyAlignment="1" applyProtection="1">
      <alignment vertical="center"/>
      <protection locked="0"/>
    </xf>
    <xf numFmtId="0" fontId="19" fillId="3" borderId="11" xfId="1" applyFont="1" applyFill="1" applyBorder="1" applyAlignment="1" applyProtection="1">
      <alignment vertical="center"/>
      <protection locked="0"/>
    </xf>
    <xf numFmtId="0" fontId="19" fillId="3" borderId="13" xfId="1" applyFont="1" applyFill="1" applyBorder="1" applyAlignment="1" applyProtection="1">
      <alignment vertical="center"/>
      <protection locked="0"/>
    </xf>
    <xf numFmtId="0" fontId="19" fillId="3" borderId="14" xfId="1" applyFont="1" applyFill="1" applyBorder="1" applyAlignment="1" applyProtection="1">
      <alignment vertical="center"/>
      <protection locked="0"/>
    </xf>
    <xf numFmtId="0" fontId="20" fillId="0" borderId="0" xfId="0" applyFont="1" applyBorder="1" applyAlignment="1" applyProtection="1">
      <alignment horizontal="left" vertical="center" wrapText="1"/>
    </xf>
    <xf numFmtId="0" fontId="19" fillId="0" borderId="48" xfId="0" applyFont="1" applyFill="1" applyBorder="1" applyAlignment="1" applyProtection="1">
      <alignment horizontal="right" vertical="center"/>
    </xf>
    <xf numFmtId="0" fontId="19" fillId="0" borderId="49" xfId="0" applyFont="1" applyFill="1" applyBorder="1" applyAlignment="1" applyProtection="1">
      <alignment horizontal="right" vertical="center"/>
    </xf>
    <xf numFmtId="0" fontId="19" fillId="0" borderId="50" xfId="0" applyFont="1" applyFill="1" applyBorder="1" applyAlignment="1" applyProtection="1">
      <alignment horizontal="right" vertical="center"/>
    </xf>
    <xf numFmtId="0" fontId="19" fillId="3" borderId="37" xfId="0" applyNumberFormat="1" applyFont="1" applyFill="1" applyBorder="1" applyAlignment="1" applyProtection="1">
      <alignment horizontal="left" vertical="center"/>
      <protection locked="0"/>
    </xf>
    <xf numFmtId="0" fontId="19" fillId="3" borderId="39" xfId="0" applyNumberFormat="1" applyFont="1" applyFill="1" applyBorder="1" applyAlignment="1" applyProtection="1">
      <alignment horizontal="left" vertical="center"/>
      <protection locked="0"/>
    </xf>
    <xf numFmtId="0" fontId="19" fillId="3" borderId="31" xfId="0" applyNumberFormat="1" applyFont="1" applyFill="1" applyBorder="1" applyAlignment="1" applyProtection="1">
      <alignment horizontal="left" vertical="center"/>
      <protection locked="0"/>
    </xf>
    <xf numFmtId="0" fontId="19" fillId="3" borderId="32" xfId="0" applyNumberFormat="1" applyFont="1" applyFill="1" applyBorder="1" applyAlignment="1" applyProtection="1">
      <alignment horizontal="left" vertical="center"/>
      <protection locked="0"/>
    </xf>
    <xf numFmtId="0" fontId="19" fillId="3" borderId="41" xfId="0" applyNumberFormat="1" applyFont="1" applyFill="1" applyBorder="1" applyAlignment="1" applyProtection="1">
      <alignment horizontal="left" vertical="center"/>
      <protection locked="0"/>
    </xf>
    <xf numFmtId="0" fontId="19" fillId="3" borderId="43" xfId="0" applyNumberFormat="1" applyFont="1" applyFill="1" applyBorder="1" applyAlignment="1" applyProtection="1">
      <alignment horizontal="left" vertical="center"/>
      <protection locked="0"/>
    </xf>
    <xf numFmtId="0" fontId="19" fillId="6" borderId="81" xfId="0" applyFont="1" applyFill="1" applyBorder="1" applyAlignment="1" applyProtection="1">
      <alignment horizontal="left" vertical="center"/>
    </xf>
    <xf numFmtId="0" fontId="19" fillId="6" borderId="82" xfId="0" applyFont="1" applyFill="1" applyBorder="1" applyAlignment="1" applyProtection="1">
      <alignment horizontal="left" vertical="center"/>
    </xf>
    <xf numFmtId="0" fontId="19" fillId="6" borderId="80" xfId="0" applyFont="1" applyFill="1" applyBorder="1" applyAlignment="1" applyProtection="1">
      <alignment horizontal="left" vertical="center"/>
    </xf>
    <xf numFmtId="0" fontId="19" fillId="0" borderId="16" xfId="0" applyFont="1" applyFill="1" applyBorder="1" applyAlignment="1" applyProtection="1">
      <alignment horizontal="left" vertical="center" wrapText="1"/>
    </xf>
    <xf numFmtId="0" fontId="19" fillId="0" borderId="36"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9" fillId="3" borderId="38" xfId="0" applyNumberFormat="1" applyFont="1" applyFill="1" applyBorder="1" applyAlignment="1" applyProtection="1">
      <alignment horizontal="left" vertical="center"/>
      <protection locked="0"/>
    </xf>
    <xf numFmtId="0" fontId="19" fillId="3" borderId="40" xfId="0" applyNumberFormat="1" applyFont="1" applyFill="1" applyBorder="1" applyAlignment="1" applyProtection="1">
      <alignment horizontal="left" vertical="center"/>
      <protection locked="0"/>
    </xf>
    <xf numFmtId="0" fontId="19" fillId="3" borderId="42" xfId="0" applyNumberFormat="1" applyFont="1" applyFill="1" applyBorder="1" applyAlignment="1" applyProtection="1">
      <alignment horizontal="left" vertical="center"/>
      <protection locked="0"/>
    </xf>
    <xf numFmtId="0" fontId="16" fillId="0" borderId="31"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6" fillId="0" borderId="32" xfId="0" applyFont="1" applyBorder="1" applyAlignment="1" applyProtection="1">
      <alignment horizontal="left" vertical="center" wrapText="1"/>
    </xf>
    <xf numFmtId="0" fontId="19" fillId="3" borderId="26" xfId="0" applyNumberFormat="1" applyFont="1" applyFill="1" applyBorder="1" applyAlignment="1" applyProtection="1">
      <alignment horizontal="left" vertical="center"/>
      <protection locked="0"/>
    </xf>
    <xf numFmtId="0" fontId="19" fillId="3" borderId="27" xfId="0" applyNumberFormat="1" applyFont="1" applyFill="1" applyBorder="1" applyAlignment="1" applyProtection="1">
      <alignment horizontal="left" vertical="center"/>
      <protection locked="0"/>
    </xf>
    <xf numFmtId="0" fontId="16" fillId="3" borderId="26" xfId="0" applyNumberFormat="1" applyFont="1" applyFill="1" applyBorder="1" applyAlignment="1" applyProtection="1">
      <alignment horizontal="left" vertical="center"/>
      <protection locked="0"/>
    </xf>
    <xf numFmtId="0" fontId="16" fillId="3" borderId="27" xfId="0" applyNumberFormat="1" applyFont="1" applyFill="1" applyBorder="1" applyAlignment="1" applyProtection="1">
      <alignment horizontal="left" vertical="center"/>
      <protection locked="0"/>
    </xf>
    <xf numFmtId="0" fontId="16" fillId="0" borderId="37"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16" fillId="0" borderId="39"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indent="2"/>
      <protection locked="0"/>
    </xf>
    <xf numFmtId="0" fontId="19" fillId="0" borderId="0" xfId="0" applyFont="1" applyFill="1" applyBorder="1" applyAlignment="1" applyProtection="1">
      <alignment horizontal="left" vertical="center" wrapText="1" indent="1"/>
      <protection locked="0"/>
    </xf>
    <xf numFmtId="0" fontId="19"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0" fillId="6" borderId="0" xfId="0" applyFont="1" applyFill="1" applyBorder="1" applyAlignment="1" applyProtection="1">
      <alignment horizontal="left" vertical="center"/>
    </xf>
    <xf numFmtId="0" fontId="19" fillId="3" borderId="20" xfId="0" applyNumberFormat="1" applyFont="1" applyFill="1" applyBorder="1" applyAlignment="1" applyProtection="1">
      <alignment horizontal="right" vertical="center"/>
    </xf>
    <xf numFmtId="0" fontId="19" fillId="3" borderId="21" xfId="0" applyNumberFormat="1" applyFont="1" applyFill="1" applyBorder="1" applyAlignment="1" applyProtection="1">
      <alignment horizontal="right" vertical="center"/>
    </xf>
    <xf numFmtId="0" fontId="46" fillId="0" borderId="0" xfId="0" applyFont="1" applyAlignment="1">
      <alignment horizontal="left" vertical="center" wrapText="1"/>
    </xf>
    <xf numFmtId="0" fontId="40" fillId="0" borderId="0" xfId="1" applyFont="1" applyFill="1" applyBorder="1" applyAlignment="1" applyProtection="1">
      <alignment horizontal="left" vertical="center" wrapText="1"/>
    </xf>
    <xf numFmtId="0" fontId="41" fillId="6" borderId="0" xfId="0" applyFont="1" applyFill="1" applyAlignment="1">
      <alignment horizontal="left" vertical="center"/>
    </xf>
    <xf numFmtId="0" fontId="25" fillId="0" borderId="0" xfId="0" applyFont="1" applyAlignment="1">
      <alignment horizontal="left" vertical="center"/>
    </xf>
    <xf numFmtId="0" fontId="38" fillId="0" borderId="0" xfId="0" applyFont="1" applyAlignment="1">
      <alignment horizontal="right" vertical="center" wrapText="1"/>
    </xf>
    <xf numFmtId="0" fontId="43" fillId="0" borderId="0" xfId="0" applyFont="1" applyAlignment="1">
      <alignment horizontal="left" vertical="center" wrapText="1"/>
    </xf>
    <xf numFmtId="49" fontId="16" fillId="3" borderId="3" xfId="0" applyNumberFormat="1" applyFont="1" applyFill="1" applyBorder="1" applyAlignment="1" applyProtection="1">
      <alignment horizontal="center" vertical="center"/>
      <protection locked="0"/>
    </xf>
    <xf numFmtId="49" fontId="16" fillId="3" borderId="4" xfId="0" applyNumberFormat="1" applyFont="1" applyFill="1" applyBorder="1" applyAlignment="1" applyProtection="1">
      <alignment horizontal="center" vertical="center"/>
      <protection locked="0"/>
    </xf>
    <xf numFmtId="49" fontId="16" fillId="3" borderId="5" xfId="0" applyNumberFormat="1" applyFont="1" applyFill="1" applyBorder="1" applyAlignment="1" applyProtection="1">
      <alignment horizontal="center" vertical="center"/>
      <protection locked="0"/>
    </xf>
    <xf numFmtId="49" fontId="19" fillId="3" borderId="7" xfId="0" applyNumberFormat="1" applyFont="1" applyFill="1" applyBorder="1" applyAlignment="1" applyProtection="1">
      <alignment horizontal="left" vertical="center"/>
      <protection locked="0"/>
    </xf>
    <xf numFmtId="0" fontId="19" fillId="3" borderId="8" xfId="0" applyFont="1" applyFill="1" applyBorder="1" applyAlignment="1" applyProtection="1">
      <alignment horizontal="left" vertical="center"/>
      <protection locked="0"/>
    </xf>
    <xf numFmtId="0" fontId="19" fillId="3" borderId="10" xfId="1" applyFont="1" applyFill="1" applyBorder="1" applyAlignment="1" applyProtection="1">
      <alignment horizontal="left" vertical="center"/>
      <protection locked="0"/>
    </xf>
    <xf numFmtId="0" fontId="19" fillId="3" borderId="11" xfId="1" applyFont="1" applyFill="1" applyBorder="1" applyAlignment="1" applyProtection="1">
      <alignment horizontal="left" vertical="center"/>
      <protection locked="0"/>
    </xf>
    <xf numFmtId="49" fontId="19" fillId="3" borderId="84" xfId="0" applyNumberFormat="1" applyFont="1" applyFill="1" applyBorder="1" applyAlignment="1" applyProtection="1">
      <alignment horizontal="left" vertical="center"/>
      <protection locked="0"/>
    </xf>
    <xf numFmtId="49" fontId="19" fillId="3" borderId="85" xfId="0" applyNumberFormat="1" applyFont="1" applyFill="1" applyBorder="1" applyAlignment="1" applyProtection="1">
      <alignment horizontal="left" vertical="center"/>
      <protection locked="0"/>
    </xf>
    <xf numFmtId="0" fontId="38"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165" fontId="47" fillId="3" borderId="3" xfId="0" applyNumberFormat="1" applyFont="1" applyFill="1" applyBorder="1" applyAlignment="1" applyProtection="1">
      <alignment horizontal="center" vertical="center"/>
      <protection locked="0"/>
    </xf>
    <xf numFmtId="165" fontId="47" fillId="3" borderId="5" xfId="0" applyNumberFormat="1" applyFont="1" applyFill="1" applyBorder="1" applyAlignment="1" applyProtection="1">
      <alignment horizontal="center" vertical="center"/>
      <protection locked="0"/>
    </xf>
    <xf numFmtId="0" fontId="46" fillId="0" borderId="0" xfId="0" applyFont="1" applyAlignment="1">
      <alignment horizontal="left" vertical="center" wrapText="1" indent="2"/>
    </xf>
    <xf numFmtId="0" fontId="46" fillId="0" borderId="0" xfId="0" applyFont="1" applyAlignment="1">
      <alignment horizontal="left" vertical="center" wrapText="1" indent="1"/>
    </xf>
    <xf numFmtId="0" fontId="31" fillId="0" borderId="0" xfId="0" applyFont="1" applyAlignment="1">
      <alignment vertical="center" wrapText="1"/>
    </xf>
    <xf numFmtId="0" fontId="47" fillId="0" borderId="0" xfId="0" applyFont="1" applyAlignment="1">
      <alignment horizontal="center" vertical="center"/>
    </xf>
    <xf numFmtId="0" fontId="38" fillId="6" borderId="0" xfId="0" applyFont="1" applyFill="1" applyAlignment="1">
      <alignment horizontal="left" vertical="center"/>
    </xf>
    <xf numFmtId="0" fontId="16" fillId="3" borderId="26" xfId="0" applyFont="1" applyFill="1" applyBorder="1" applyAlignment="1" applyProtection="1">
      <alignment vertical="center"/>
      <protection locked="0"/>
    </xf>
    <xf numFmtId="0" fontId="16" fillId="3" borderId="27" xfId="0" applyFont="1" applyFill="1" applyBorder="1" applyAlignment="1" applyProtection="1">
      <alignment vertical="center"/>
      <protection locked="0"/>
    </xf>
    <xf numFmtId="0" fontId="16" fillId="3" borderId="20" xfId="0" applyFont="1" applyFill="1" applyBorder="1" applyAlignment="1">
      <alignment horizontal="right" vertical="center"/>
    </xf>
    <xf numFmtId="0" fontId="16" fillId="3" borderId="21" xfId="0" applyFont="1" applyFill="1" applyBorder="1" applyAlignment="1">
      <alignment horizontal="right" vertical="center"/>
    </xf>
    <xf numFmtId="0" fontId="16" fillId="6" borderId="86" xfId="0" applyFont="1" applyFill="1" applyBorder="1" applyAlignment="1">
      <alignment horizontal="left" vertical="center"/>
    </xf>
    <xf numFmtId="0" fontId="16" fillId="6" borderId="87" xfId="0" applyFont="1" applyFill="1" applyBorder="1" applyAlignment="1">
      <alignment horizontal="left" vertical="center"/>
    </xf>
    <xf numFmtId="0" fontId="16" fillId="6" borderId="88" xfId="0" applyFont="1" applyFill="1" applyBorder="1" applyAlignment="1">
      <alignment horizontal="left" vertical="center"/>
    </xf>
    <xf numFmtId="0" fontId="16" fillId="3" borderId="31" xfId="0" applyFont="1" applyFill="1" applyBorder="1" applyAlignment="1" applyProtection="1">
      <alignment vertical="center"/>
      <protection locked="0"/>
    </xf>
    <xf numFmtId="0" fontId="16" fillId="3" borderId="32" xfId="0" applyFont="1" applyFill="1" applyBorder="1" applyAlignment="1" applyProtection="1">
      <alignment vertical="center"/>
      <protection locked="0"/>
    </xf>
    <xf numFmtId="0" fontId="16" fillId="6" borderId="92" xfId="0" applyFont="1" applyFill="1" applyBorder="1" applyAlignment="1">
      <alignment horizontal="left" vertical="center"/>
    </xf>
    <xf numFmtId="0" fontId="16" fillId="6" borderId="93" xfId="0" applyFont="1" applyFill="1" applyBorder="1" applyAlignment="1">
      <alignment horizontal="left" vertical="center"/>
    </xf>
    <xf numFmtId="0" fontId="16" fillId="6" borderId="94" xfId="0" applyFont="1" applyFill="1" applyBorder="1" applyAlignment="1">
      <alignment horizontal="left" vertical="center"/>
    </xf>
    <xf numFmtId="0" fontId="16" fillId="3" borderId="26" xfId="0" applyFont="1" applyFill="1" applyBorder="1" applyAlignment="1" applyProtection="1">
      <alignment horizontal="left" vertical="center"/>
      <protection locked="0"/>
    </xf>
    <xf numFmtId="0" fontId="16" fillId="3" borderId="27" xfId="0" applyFont="1" applyFill="1" applyBorder="1" applyAlignment="1" applyProtection="1">
      <alignment horizontal="left" vertical="center"/>
      <protection locked="0"/>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6" fillId="0" borderId="31" xfId="0" applyFont="1" applyBorder="1" applyAlignment="1">
      <alignment horizontal="left" vertical="center" wrapText="1"/>
    </xf>
    <xf numFmtId="0" fontId="16" fillId="0" borderId="40" xfId="0" applyFont="1" applyBorder="1" applyAlignment="1">
      <alignment horizontal="left" vertical="center" wrapText="1"/>
    </xf>
    <xf numFmtId="0" fontId="16" fillId="0" borderId="32"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20" xfId="0" applyFont="1" applyBorder="1" applyAlignment="1">
      <alignment horizontal="center" vertical="center"/>
    </xf>
    <xf numFmtId="0" fontId="16" fillId="0" borderId="45" xfId="0" applyFont="1" applyBorder="1" applyAlignment="1">
      <alignment horizontal="center" vertical="center"/>
    </xf>
    <xf numFmtId="0" fontId="16" fillId="5" borderId="31" xfId="0" applyFont="1" applyFill="1" applyBorder="1" applyAlignment="1">
      <alignment horizontal="left" vertical="center"/>
    </xf>
    <xf numFmtId="0" fontId="16" fillId="5" borderId="40" xfId="0" applyFont="1" applyFill="1" applyBorder="1" applyAlignment="1">
      <alignment horizontal="left" vertical="center"/>
    </xf>
    <xf numFmtId="0" fontId="16" fillId="5" borderId="32" xfId="0" applyFont="1" applyFill="1" applyBorder="1" applyAlignment="1">
      <alignment horizontal="left" vertical="center"/>
    </xf>
    <xf numFmtId="0" fontId="16" fillId="3" borderId="103" xfId="0" applyFont="1" applyFill="1" applyBorder="1" applyAlignment="1" applyProtection="1">
      <alignment horizontal="left" vertical="center"/>
      <protection locked="0"/>
    </xf>
    <xf numFmtId="0" fontId="16" fillId="3" borderId="104" xfId="0" applyFont="1" applyFill="1" applyBorder="1" applyAlignment="1" applyProtection="1">
      <alignment horizontal="left" vertical="center"/>
      <protection locked="0"/>
    </xf>
    <xf numFmtId="0" fontId="16" fillId="3" borderId="31" xfId="0" applyFont="1" applyFill="1" applyBorder="1" applyAlignment="1" applyProtection="1">
      <alignment horizontal="left" vertical="center"/>
      <protection locked="0"/>
    </xf>
    <xf numFmtId="0" fontId="16" fillId="3" borderId="32" xfId="0" applyFont="1" applyFill="1" applyBorder="1" applyAlignment="1" applyProtection="1">
      <alignment horizontal="left" vertical="center"/>
      <protection locked="0"/>
    </xf>
    <xf numFmtId="0" fontId="16" fillId="3" borderId="105" xfId="0" applyFont="1" applyFill="1" applyBorder="1" applyAlignment="1" applyProtection="1">
      <alignment horizontal="left" vertical="center"/>
      <protection locked="0"/>
    </xf>
    <xf numFmtId="0" fontId="16" fillId="3" borderId="40" xfId="0" applyFont="1" applyFill="1" applyBorder="1" applyAlignment="1" applyProtection="1">
      <alignment horizontal="left" vertical="center"/>
      <protection locked="0"/>
    </xf>
    <xf numFmtId="0" fontId="16" fillId="3" borderId="106" xfId="0" applyFont="1" applyFill="1" applyBorder="1" applyAlignment="1" applyProtection="1">
      <alignment horizontal="left" vertical="center"/>
      <protection locked="0"/>
    </xf>
    <xf numFmtId="0" fontId="16" fillId="0" borderId="48" xfId="0" applyFont="1" applyBorder="1" applyAlignment="1">
      <alignment horizontal="right" vertical="center"/>
    </xf>
    <xf numFmtId="0" fontId="16" fillId="0" borderId="49" xfId="0" applyFont="1" applyBorder="1" applyAlignment="1">
      <alignment horizontal="right" vertical="center"/>
    </xf>
    <xf numFmtId="0" fontId="16" fillId="0" borderId="50" xfId="0" applyFont="1" applyBorder="1" applyAlignment="1">
      <alignment horizontal="right" vertical="center"/>
    </xf>
    <xf numFmtId="0" fontId="16" fillId="0" borderId="95" xfId="0" applyFont="1" applyBorder="1" applyAlignment="1">
      <alignment horizontal="right" vertical="center"/>
    </xf>
    <xf numFmtId="0" fontId="16" fillId="0" borderId="96" xfId="0" applyFont="1" applyBorder="1" applyAlignment="1">
      <alignment horizontal="right" vertical="center"/>
    </xf>
    <xf numFmtId="0" fontId="16" fillId="5" borderId="54" xfId="0" applyFont="1" applyFill="1" applyBorder="1" applyAlignment="1">
      <alignment horizontal="left" vertical="center"/>
    </xf>
    <xf numFmtId="0" fontId="16" fillId="5" borderId="55" xfId="0" applyFont="1" applyFill="1" applyBorder="1" applyAlignment="1">
      <alignment horizontal="left" vertical="center"/>
    </xf>
    <xf numFmtId="0" fontId="16" fillId="5" borderId="56" xfId="0" applyFont="1" applyFill="1" applyBorder="1" applyAlignment="1">
      <alignment horizontal="left" vertical="center"/>
    </xf>
    <xf numFmtId="0" fontId="16" fillId="5" borderId="76" xfId="0" applyFont="1" applyFill="1" applyBorder="1" applyAlignment="1">
      <alignment horizontal="left" vertical="center"/>
    </xf>
    <xf numFmtId="0" fontId="16" fillId="5" borderId="77" xfId="0" applyFont="1" applyFill="1" applyBorder="1" applyAlignment="1">
      <alignment horizontal="left" vertical="center"/>
    </xf>
    <xf numFmtId="0" fontId="16" fillId="5" borderId="78" xfId="0" applyFont="1" applyFill="1" applyBorder="1" applyAlignment="1">
      <alignment horizontal="left" vertical="center"/>
    </xf>
    <xf numFmtId="0" fontId="52" fillId="0" borderId="97" xfId="5" applyFont="1" applyBorder="1" applyAlignment="1">
      <alignment vertical="center" wrapText="1"/>
    </xf>
    <xf numFmtId="0" fontId="52" fillId="0" borderId="98" xfId="5" applyFont="1" applyBorder="1" applyAlignment="1">
      <alignment vertical="center" wrapText="1"/>
    </xf>
    <xf numFmtId="0" fontId="52" fillId="0" borderId="99" xfId="5" applyFont="1" applyBorder="1" applyAlignment="1">
      <alignment vertical="center" wrapText="1"/>
    </xf>
    <xf numFmtId="0" fontId="52" fillId="0" borderId="100" xfId="5" applyFont="1" applyBorder="1" applyAlignment="1">
      <alignment vertical="center" wrapText="1"/>
    </xf>
    <xf numFmtId="0" fontId="52" fillId="0" borderId="101" xfId="0" applyFont="1" applyBorder="1" applyAlignment="1">
      <alignment vertical="center" wrapText="1"/>
    </xf>
    <xf numFmtId="0" fontId="52" fillId="0" borderId="102" xfId="0" applyFont="1" applyBorder="1" applyAlignment="1">
      <alignment vertical="center" wrapText="1"/>
    </xf>
  </cellXfs>
  <cellStyles count="7">
    <cellStyle name="Euro" xfId="3" xr:uid="{00000000-0005-0000-0000-000000000000}"/>
    <cellStyle name="Link" xfId="1" builtinId="8"/>
    <cellStyle name="Prozent 2" xfId="4" xr:uid="{00000000-0005-0000-0000-000002000000}"/>
    <cellStyle name="Standard" xfId="0" builtinId="0"/>
    <cellStyle name="Standard 2" xfId="2" xr:uid="{00000000-0005-0000-0000-000004000000}"/>
    <cellStyle name="Standard 3" xfId="5" xr:uid="{00000000-0005-0000-0000-000005000000}"/>
    <cellStyle name="Standard 3 2" xfId="6" xr:uid="{00000000-0005-0000-0000-000006000000}"/>
  </cellStyles>
  <dxfs count="0"/>
  <tableStyles count="0" defaultTableStyle="TableStyleMedium2" defaultPivotStyle="PivotStyleLight16"/>
  <colors>
    <mruColors>
      <color rgb="FFE8692B"/>
      <color rgb="FFE3C090"/>
      <color rgb="FF7F7F7F"/>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673553</xdr:colOff>
      <xdr:row>1</xdr:row>
      <xdr:rowOff>68037</xdr:rowOff>
    </xdr:from>
    <xdr:to>
      <xdr:col>4</xdr:col>
      <xdr:colOff>581996</xdr:colOff>
      <xdr:row>4</xdr:row>
      <xdr:rowOff>94389</xdr:rowOff>
    </xdr:to>
    <xdr:pic>
      <xdr:nvPicPr>
        <xdr:cNvPr id="2" name="Grafik 1">
          <a:extLst>
            <a:ext uri="{FF2B5EF4-FFF2-40B4-BE49-F238E27FC236}">
              <a16:creationId xmlns:a16="http://schemas.microsoft.com/office/drawing/2014/main" id="{AA799928-3B50-43A1-9E0E-2478C0539F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8214" y="251733"/>
          <a:ext cx="2306022" cy="582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990600</xdr:colOff>
      <xdr:row>1</xdr:row>
      <xdr:rowOff>85725</xdr:rowOff>
    </xdr:from>
    <xdr:to>
      <xdr:col>4</xdr:col>
      <xdr:colOff>896711</xdr:colOff>
      <xdr:row>5</xdr:row>
      <xdr:rowOff>10993</xdr:rowOff>
    </xdr:to>
    <xdr:pic>
      <xdr:nvPicPr>
        <xdr:cNvPr id="2" name="Grafik 1">
          <a:extLst>
            <a:ext uri="{FF2B5EF4-FFF2-40B4-BE49-F238E27FC236}">
              <a16:creationId xmlns:a16="http://schemas.microsoft.com/office/drawing/2014/main" id="{BFEBA76C-8D86-408D-B4AB-1D3A46FF14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9575" y="266700"/>
          <a:ext cx="2249261" cy="687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7110855</xdr:colOff>
      <xdr:row>54</xdr:row>
      <xdr:rowOff>38100</xdr:rowOff>
    </xdr:to>
    <xdr:pic>
      <xdr:nvPicPr>
        <xdr:cNvPr id="11" name="Grafik 10">
          <a:extLst>
            <a:ext uri="{FF2B5EF4-FFF2-40B4-BE49-F238E27FC236}">
              <a16:creationId xmlns:a16="http://schemas.microsoft.com/office/drawing/2014/main" id="{D47E1FA3-1226-A9F7-F186-3D54B72647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10855" cy="10058400"/>
        </a:xfrm>
        <a:prstGeom prst="rect">
          <a:avLst/>
        </a:prstGeom>
      </xdr:spPr>
    </xdr:pic>
    <xdr:clientData/>
  </xdr:twoCellAnchor>
  <xdr:twoCellAnchor editAs="oneCell">
    <xdr:from>
      <xdr:col>0</xdr:col>
      <xdr:colOff>0</xdr:colOff>
      <xdr:row>55</xdr:row>
      <xdr:rowOff>0</xdr:rowOff>
    </xdr:from>
    <xdr:to>
      <xdr:col>0</xdr:col>
      <xdr:colOff>7112694</xdr:colOff>
      <xdr:row>115</xdr:row>
      <xdr:rowOff>152400</xdr:rowOff>
    </xdr:to>
    <xdr:pic>
      <xdr:nvPicPr>
        <xdr:cNvPr id="13" name="Grafik 12">
          <a:extLst>
            <a:ext uri="{FF2B5EF4-FFF2-40B4-BE49-F238E27FC236}">
              <a16:creationId xmlns:a16="http://schemas.microsoft.com/office/drawing/2014/main" id="{D7837BEF-F612-E40D-0528-BA251099ED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185400"/>
          <a:ext cx="7112694" cy="100584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orn-Feuerle Barbara" id="{2CCC3700-2D65-4B20-85FF-A77BA47D1A0A}" userId="S::barbara.dorn-feuerle@fsw.at::36b14bbe-f476-4408-a481-b69024cb2994"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7" dT="2023-11-23T08:56:39.43" personId="{2CCC3700-2D65-4B20-85FF-A77BA47D1A0A}" id="{5A5ABE22-8DDB-429C-8DA9-6ED01C9B576D}">
    <text xml:space="preserve">Passwort für Blattschutz bitte! Beschäftigungsverhältnisse und Drop Down ev. nicht auf Version fürs Web geben.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st-pge@fsw.a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ost-pge@fsw.a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pav-persoenliche-assistenz.com/" TargetMode="External"/><Relationship Id="rId3" Type="http://schemas.openxmlformats.org/officeDocument/2006/relationships/hyperlink" Target="mailto:zeitlupe@ninlil.at" TargetMode="External"/><Relationship Id="rId7" Type="http://schemas.openxmlformats.org/officeDocument/2006/relationships/hyperlink" Target="mailto:office@pav-persoenliche-assistenz.com" TargetMode="External"/><Relationship Id="rId2" Type="http://schemas.openxmlformats.org/officeDocument/2006/relationships/hyperlink" Target="http://www.bizeps.at/" TargetMode="External"/><Relationship Id="rId1" Type="http://schemas.openxmlformats.org/officeDocument/2006/relationships/hyperlink" Target="mailto:office@bizeps.or.at" TargetMode="External"/><Relationship Id="rId6" Type="http://schemas.openxmlformats.org/officeDocument/2006/relationships/hyperlink" Target="http://www.wag.or.at/" TargetMode="External"/><Relationship Id="rId11" Type="http://schemas.openxmlformats.org/officeDocument/2006/relationships/printerSettings" Target="../printerSettings/printerSettings4.bin"/><Relationship Id="rId5" Type="http://schemas.openxmlformats.org/officeDocument/2006/relationships/hyperlink" Target="mailto:office@wag.or.at" TargetMode="External"/><Relationship Id="rId10" Type="http://schemas.openxmlformats.org/officeDocument/2006/relationships/hyperlink" Target="http://www.assistenz24.at/" TargetMode="External"/><Relationship Id="rId4" Type="http://schemas.openxmlformats.org/officeDocument/2006/relationships/hyperlink" Target="http://www.ninlil.at/zeitlupe" TargetMode="External"/><Relationship Id="rId9" Type="http://schemas.openxmlformats.org/officeDocument/2006/relationships/hyperlink" Target="mailto:ipa@assistenz24.at"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7F7F7F"/>
  </sheetPr>
  <dimension ref="A1:XFD106"/>
  <sheetViews>
    <sheetView showGridLines="0" view="pageBreakPreview" topLeftCell="A82" zoomScale="160" zoomScaleNormal="100" zoomScaleSheetLayoutView="160" workbookViewId="0">
      <selection activeCell="J93" sqref="J93"/>
    </sheetView>
  </sheetViews>
  <sheetFormatPr baseColWidth="10" defaultColWidth="10.85546875" defaultRowHeight="16.5"/>
  <cols>
    <col min="1" max="1" width="19.85546875" style="37" customWidth="1"/>
    <col min="2" max="2" width="30.28515625" style="37" customWidth="1"/>
    <col min="3" max="3" width="16.42578125" style="37" customWidth="1"/>
    <col min="4" max="4" width="17.42578125" style="37" customWidth="1"/>
    <col min="5" max="5" width="15.5703125" style="37" customWidth="1"/>
    <col min="6" max="16384" width="10.85546875" style="37"/>
  </cols>
  <sheetData>
    <row r="1" spans="1:5">
      <c r="A1" s="36" t="s">
        <v>0</v>
      </c>
      <c r="B1" s="36"/>
      <c r="C1" s="36"/>
      <c r="D1" s="36"/>
      <c r="E1" s="36"/>
    </row>
    <row r="2" spans="1:5">
      <c r="A2" s="38" t="s">
        <v>89</v>
      </c>
      <c r="B2" s="36"/>
      <c r="C2" s="36"/>
      <c r="D2" s="36"/>
      <c r="E2" s="36"/>
    </row>
    <row r="3" spans="1:5">
      <c r="A3" s="36" t="s">
        <v>87</v>
      </c>
      <c r="B3" s="36"/>
      <c r="C3" s="36"/>
      <c r="D3" s="36"/>
      <c r="E3" s="36"/>
    </row>
    <row r="4" spans="1:5">
      <c r="A4" s="36" t="s">
        <v>88</v>
      </c>
      <c r="B4" s="36"/>
      <c r="C4" s="36"/>
      <c r="D4" s="36"/>
      <c r="E4" s="36"/>
    </row>
    <row r="5" spans="1:5" ht="18">
      <c r="A5" s="36" t="s">
        <v>1</v>
      </c>
      <c r="B5" s="39"/>
      <c r="C5" s="39"/>
      <c r="D5" s="39"/>
      <c r="E5" s="36"/>
    </row>
    <row r="6" spans="1:5" ht="18">
      <c r="A6" s="36" t="s">
        <v>2</v>
      </c>
      <c r="B6" s="40"/>
      <c r="C6" s="288"/>
      <c r="D6" s="288"/>
      <c r="E6" s="39"/>
    </row>
    <row r="7" spans="1:5" ht="39" customHeight="1">
      <c r="A7" s="36"/>
      <c r="B7" s="41" t="s">
        <v>110</v>
      </c>
      <c r="C7" s="117" t="s">
        <v>99</v>
      </c>
      <c r="D7" s="42"/>
      <c r="E7" s="42"/>
    </row>
    <row r="8" spans="1:5" ht="23.25">
      <c r="A8" s="289" t="s">
        <v>3</v>
      </c>
      <c r="B8" s="289"/>
      <c r="C8" s="289"/>
      <c r="D8" s="289"/>
      <c r="E8" s="289"/>
    </row>
    <row r="9" spans="1:5" s="43" customFormat="1" ht="21.75" customHeight="1">
      <c r="A9" s="290" t="s">
        <v>4</v>
      </c>
      <c r="B9" s="290"/>
      <c r="C9" s="290"/>
      <c r="D9" s="290"/>
      <c r="E9" s="290"/>
    </row>
    <row r="10" spans="1:5">
      <c r="A10" s="44" t="s">
        <v>97</v>
      </c>
      <c r="B10" s="45"/>
      <c r="C10" s="45"/>
      <c r="D10" s="45"/>
      <c r="E10" s="36"/>
    </row>
    <row r="11" spans="1:5" s="42" customFormat="1" ht="27.75" customHeight="1">
      <c r="A11" s="45"/>
      <c r="B11" s="291" t="s">
        <v>5</v>
      </c>
      <c r="C11" s="291"/>
      <c r="D11" s="292"/>
      <c r="E11" s="46"/>
    </row>
    <row r="12" spans="1:5" ht="18.75">
      <c r="A12" s="47"/>
      <c r="B12" s="47"/>
      <c r="C12" s="47"/>
      <c r="D12" s="38"/>
      <c r="E12" s="48"/>
    </row>
    <row r="13" spans="1:5" ht="37.5" customHeight="1">
      <c r="A13" s="293" t="s">
        <v>102</v>
      </c>
      <c r="B13" s="293"/>
      <c r="C13" s="293"/>
      <c r="D13" s="293"/>
      <c r="E13" s="293"/>
    </row>
    <row r="14" spans="1:5" ht="30">
      <c r="A14" s="49" t="s">
        <v>100</v>
      </c>
      <c r="B14" s="294"/>
      <c r="C14" s="295"/>
      <c r="D14" s="295"/>
      <c r="E14" s="296"/>
    </row>
    <row r="15" spans="1:5">
      <c r="A15" s="125"/>
      <c r="B15" s="115"/>
      <c r="C15" s="115"/>
      <c r="D15" s="125"/>
      <c r="E15" s="126"/>
    </row>
    <row r="16" spans="1:5" ht="21" customHeight="1">
      <c r="A16" s="50" t="s">
        <v>6</v>
      </c>
      <c r="B16" s="51"/>
      <c r="C16" s="52" t="s">
        <v>7</v>
      </c>
      <c r="D16" s="297"/>
      <c r="E16" s="298"/>
    </row>
    <row r="17" spans="1:5" ht="21" customHeight="1">
      <c r="A17" s="53" t="s">
        <v>111</v>
      </c>
      <c r="B17" s="54"/>
      <c r="C17" s="55" t="s">
        <v>8</v>
      </c>
      <c r="D17" s="299"/>
      <c r="E17" s="300"/>
    </row>
    <row r="18" spans="1:5" ht="30" customHeight="1">
      <c r="A18" s="56" t="s">
        <v>93</v>
      </c>
      <c r="B18" s="57"/>
      <c r="C18" s="58" t="s">
        <v>9</v>
      </c>
      <c r="D18" s="301"/>
      <c r="E18" s="302"/>
    </row>
    <row r="19" spans="1:5" ht="11.1" customHeight="1">
      <c r="A19" s="91"/>
      <c r="B19" s="127"/>
      <c r="C19" s="91"/>
      <c r="D19" s="128"/>
      <c r="E19" s="128"/>
    </row>
    <row r="20" spans="1:5" s="42" customFormat="1" ht="82.5" customHeight="1">
      <c r="A20" s="303" t="s">
        <v>120</v>
      </c>
      <c r="B20" s="303"/>
      <c r="C20" s="303"/>
      <c r="D20" s="303"/>
      <c r="E20" s="303"/>
    </row>
    <row r="21" spans="1:5" ht="8.4499999999999993" customHeight="1">
      <c r="A21" s="129"/>
      <c r="B21" s="129"/>
      <c r="C21" s="129"/>
      <c r="D21" s="129"/>
      <c r="E21" s="129"/>
    </row>
    <row r="22" spans="1:5" ht="8.4499999999999993" customHeight="1">
      <c r="A22" s="287"/>
      <c r="B22" s="287"/>
      <c r="C22" s="287"/>
      <c r="D22" s="287"/>
      <c r="E22" s="287"/>
    </row>
    <row r="23" spans="1:5" ht="8.4499999999999993" customHeight="1">
      <c r="A23" s="287"/>
      <c r="B23" s="287"/>
      <c r="C23" s="287"/>
      <c r="D23" s="287"/>
      <c r="E23" s="287"/>
    </row>
    <row r="24" spans="1:5" ht="45">
      <c r="A24" s="49" t="s">
        <v>103</v>
      </c>
      <c r="B24" s="60"/>
      <c r="C24" s="49" t="s">
        <v>104</v>
      </c>
      <c r="D24" s="282"/>
      <c r="E24" s="283"/>
    </row>
    <row r="25" spans="1:5" ht="6.95" customHeight="1">
      <c r="A25" s="284"/>
      <c r="B25" s="284"/>
      <c r="C25" s="284"/>
      <c r="D25" s="285"/>
      <c r="E25" s="285"/>
    </row>
    <row r="26" spans="1:5" ht="8.25" customHeight="1">
      <c r="A26" s="284"/>
      <c r="B26" s="284"/>
      <c r="C26" s="284"/>
      <c r="D26" s="285"/>
      <c r="E26" s="285"/>
    </row>
    <row r="27" spans="1:5" s="116" customFormat="1" ht="69" customHeight="1">
      <c r="A27" s="286" t="s">
        <v>135</v>
      </c>
      <c r="B27" s="286"/>
      <c r="C27" s="286"/>
      <c r="D27" s="286"/>
      <c r="E27" s="286"/>
    </row>
    <row r="28" spans="1:5" s="116" customFormat="1" ht="9.9499999999999993" customHeight="1">
      <c r="A28" s="332"/>
      <c r="B28" s="332"/>
      <c r="C28" s="332"/>
      <c r="D28" s="333"/>
      <c r="E28" s="333"/>
    </row>
    <row r="29" spans="1:5" s="116" customFormat="1" ht="57.6" customHeight="1">
      <c r="A29" s="334" t="s">
        <v>119</v>
      </c>
      <c r="B29" s="335"/>
      <c r="C29" s="335"/>
      <c r="D29" s="335"/>
      <c r="E29" s="335"/>
    </row>
    <row r="30" spans="1:5" ht="5.45" customHeight="1">
      <c r="A30" s="284"/>
      <c r="B30" s="284"/>
      <c r="C30" s="284"/>
      <c r="D30" s="284"/>
      <c r="E30" s="284"/>
    </row>
    <row r="31" spans="1:5" ht="3" customHeight="1">
      <c r="A31" s="287"/>
      <c r="B31" s="287"/>
      <c r="C31" s="287"/>
      <c r="D31" s="287"/>
      <c r="E31" s="287"/>
    </row>
    <row r="32" spans="1:5" ht="3" customHeight="1">
      <c r="A32" s="130"/>
      <c r="B32" s="114"/>
      <c r="C32" s="114"/>
      <c r="D32" s="114"/>
      <c r="E32" s="131"/>
    </row>
    <row r="33" spans="1:16384" s="37" customFormat="1" ht="21" customHeight="1">
      <c r="A33" s="336" t="s">
        <v>10</v>
      </c>
      <c r="B33" s="336"/>
      <c r="C33" s="336"/>
      <c r="D33" s="336"/>
      <c r="E33" s="336"/>
    </row>
    <row r="34" spans="1:16384" s="37" customFormat="1" ht="1.5" customHeight="1" thickBot="1">
      <c r="A34" s="61"/>
      <c r="B34" s="61"/>
      <c r="C34" s="61"/>
      <c r="D34" s="61"/>
      <c r="E34" s="61"/>
    </row>
    <row r="35" spans="1:16384" s="37" customFormat="1" ht="33" customHeight="1">
      <c r="A35" s="316" t="s">
        <v>11</v>
      </c>
      <c r="B35" s="318"/>
      <c r="C35" s="62" t="s">
        <v>95</v>
      </c>
      <c r="D35" s="63" t="s">
        <v>12</v>
      </c>
      <c r="E35" s="64" t="s">
        <v>13</v>
      </c>
    </row>
    <row r="36" spans="1:16384" s="37" customFormat="1" ht="26.25" customHeight="1" thickBot="1">
      <c r="A36" s="337" t="s">
        <v>14</v>
      </c>
      <c r="B36" s="338"/>
      <c r="C36" s="65"/>
      <c r="D36" s="66" t="s">
        <v>122</v>
      </c>
      <c r="E36" s="67"/>
    </row>
    <row r="37" spans="1:16384" s="37" customFormat="1" ht="15" customHeight="1">
      <c r="A37" s="132"/>
      <c r="B37" s="132"/>
      <c r="C37" s="132"/>
      <c r="D37" s="132"/>
      <c r="E37" s="132"/>
    </row>
    <row r="38" spans="1:16384" s="68" customFormat="1" ht="21" customHeight="1" thickBot="1">
      <c r="A38" s="278" t="s">
        <v>90</v>
      </c>
      <c r="B38" s="278"/>
      <c r="C38" s="278"/>
      <c r="D38" s="278"/>
      <c r="E38" s="278"/>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5"/>
      <c r="BU38" s="265"/>
      <c r="BV38" s="265"/>
      <c r="BW38" s="265"/>
      <c r="BX38" s="265"/>
      <c r="BY38" s="265"/>
      <c r="BZ38" s="265"/>
      <c r="CA38" s="265"/>
      <c r="CB38" s="265"/>
      <c r="CC38" s="265"/>
      <c r="CD38" s="265"/>
      <c r="CE38" s="265"/>
      <c r="CF38" s="265"/>
      <c r="CG38" s="265"/>
      <c r="CH38" s="265"/>
      <c r="CI38" s="265"/>
      <c r="CJ38" s="265"/>
      <c r="CK38" s="265"/>
      <c r="CL38" s="265"/>
      <c r="CM38" s="265"/>
      <c r="CN38" s="265"/>
      <c r="CO38" s="265"/>
      <c r="CP38" s="265"/>
      <c r="CQ38" s="265"/>
      <c r="CR38" s="265"/>
      <c r="CS38" s="265"/>
      <c r="CT38" s="265"/>
      <c r="CU38" s="265"/>
      <c r="CV38" s="265"/>
      <c r="CW38" s="265"/>
      <c r="CX38" s="265"/>
      <c r="CY38" s="265"/>
      <c r="CZ38" s="265"/>
      <c r="DA38" s="265"/>
      <c r="DB38" s="265"/>
      <c r="DC38" s="265"/>
      <c r="DD38" s="265"/>
      <c r="DE38" s="265"/>
      <c r="DF38" s="265"/>
      <c r="DG38" s="265"/>
      <c r="DH38" s="265"/>
      <c r="DI38" s="265"/>
      <c r="DJ38" s="265"/>
      <c r="DK38" s="265"/>
      <c r="DL38" s="265"/>
      <c r="DM38" s="265"/>
      <c r="DN38" s="265"/>
      <c r="DO38" s="265"/>
      <c r="DP38" s="265"/>
      <c r="DQ38" s="265"/>
      <c r="DR38" s="265"/>
      <c r="DS38" s="265"/>
      <c r="DT38" s="265"/>
      <c r="DU38" s="265"/>
      <c r="DV38" s="265"/>
      <c r="DW38" s="265"/>
      <c r="DX38" s="265"/>
      <c r="DY38" s="265"/>
      <c r="DZ38" s="265"/>
      <c r="EA38" s="265"/>
      <c r="EB38" s="265"/>
      <c r="EC38" s="265"/>
      <c r="ED38" s="265"/>
      <c r="EE38" s="265"/>
      <c r="EF38" s="265"/>
      <c r="EG38" s="265"/>
      <c r="EH38" s="265"/>
      <c r="EI38" s="265"/>
      <c r="EJ38" s="265"/>
      <c r="EK38" s="265"/>
      <c r="EL38" s="265"/>
      <c r="EM38" s="265"/>
      <c r="EN38" s="265"/>
      <c r="EO38" s="265"/>
      <c r="EP38" s="265"/>
      <c r="EQ38" s="265"/>
      <c r="ER38" s="265"/>
      <c r="ES38" s="265"/>
      <c r="ET38" s="265"/>
      <c r="EU38" s="265"/>
      <c r="EV38" s="265"/>
      <c r="EW38" s="265"/>
      <c r="EX38" s="265"/>
      <c r="EY38" s="265"/>
      <c r="EZ38" s="265"/>
      <c r="FA38" s="265"/>
      <c r="FB38" s="265"/>
      <c r="FC38" s="265"/>
      <c r="FD38" s="265"/>
      <c r="FE38" s="265"/>
      <c r="FF38" s="265"/>
      <c r="FG38" s="265"/>
      <c r="FH38" s="265"/>
      <c r="FI38" s="265"/>
      <c r="FJ38" s="265"/>
      <c r="FK38" s="265"/>
      <c r="FL38" s="265"/>
      <c r="FM38" s="265"/>
      <c r="FN38" s="265"/>
      <c r="FO38" s="265"/>
      <c r="FP38" s="265"/>
      <c r="FQ38" s="265"/>
      <c r="FR38" s="265"/>
      <c r="FS38" s="265"/>
      <c r="FT38" s="265"/>
      <c r="FU38" s="265"/>
      <c r="FV38" s="265"/>
      <c r="FW38" s="265"/>
      <c r="FX38" s="265"/>
      <c r="FY38" s="265"/>
      <c r="FZ38" s="265"/>
      <c r="GA38" s="265"/>
      <c r="GB38" s="265"/>
      <c r="GC38" s="265"/>
      <c r="GD38" s="265"/>
      <c r="GE38" s="265"/>
      <c r="GF38" s="265"/>
      <c r="GG38" s="265"/>
      <c r="GH38" s="265"/>
      <c r="GI38" s="265"/>
      <c r="GJ38" s="265"/>
      <c r="GK38" s="265"/>
      <c r="GL38" s="265"/>
      <c r="GM38" s="265"/>
      <c r="GN38" s="265"/>
      <c r="GO38" s="265"/>
      <c r="GP38" s="265"/>
      <c r="GQ38" s="265"/>
      <c r="GR38" s="265"/>
      <c r="GS38" s="265"/>
      <c r="GT38" s="265"/>
      <c r="GU38" s="265"/>
      <c r="GV38" s="265"/>
      <c r="GW38" s="265"/>
      <c r="GX38" s="265"/>
      <c r="GY38" s="265"/>
      <c r="GZ38" s="265"/>
      <c r="HA38" s="265"/>
      <c r="HB38" s="265"/>
      <c r="HC38" s="265"/>
      <c r="HD38" s="265"/>
      <c r="HE38" s="265"/>
      <c r="HF38" s="265"/>
      <c r="HG38" s="265"/>
      <c r="HH38" s="265"/>
      <c r="HI38" s="265"/>
      <c r="HJ38" s="265"/>
      <c r="HK38" s="265"/>
      <c r="HL38" s="265"/>
      <c r="HM38" s="265"/>
      <c r="HN38" s="265"/>
      <c r="HO38" s="265"/>
      <c r="HP38" s="265"/>
      <c r="HQ38" s="265"/>
      <c r="HR38" s="265"/>
      <c r="HS38" s="265"/>
      <c r="HT38" s="265"/>
      <c r="HU38" s="265"/>
      <c r="HV38" s="265"/>
      <c r="HW38" s="265"/>
      <c r="HX38" s="265"/>
      <c r="HY38" s="265"/>
      <c r="HZ38" s="265"/>
      <c r="IA38" s="265"/>
      <c r="IB38" s="265"/>
      <c r="IC38" s="265"/>
      <c r="ID38" s="265"/>
      <c r="IE38" s="265"/>
      <c r="IF38" s="265"/>
      <c r="IG38" s="265"/>
      <c r="IH38" s="265"/>
      <c r="II38" s="265"/>
      <c r="IJ38" s="265"/>
      <c r="IK38" s="265"/>
      <c r="IL38" s="265"/>
      <c r="IM38" s="265"/>
      <c r="IN38" s="265"/>
      <c r="IO38" s="265"/>
      <c r="IP38" s="265"/>
      <c r="IQ38" s="265"/>
      <c r="IR38" s="265"/>
      <c r="IS38" s="265"/>
      <c r="IT38" s="265"/>
      <c r="IU38" s="265"/>
      <c r="IV38" s="265"/>
      <c r="IW38" s="265"/>
      <c r="IX38" s="265"/>
      <c r="IY38" s="265"/>
      <c r="IZ38" s="265"/>
      <c r="JA38" s="265"/>
      <c r="JB38" s="265"/>
      <c r="JC38" s="265"/>
      <c r="JD38" s="265"/>
      <c r="JE38" s="265"/>
      <c r="JF38" s="265"/>
      <c r="JG38" s="265"/>
      <c r="JH38" s="265"/>
      <c r="JI38" s="265"/>
      <c r="JJ38" s="265"/>
      <c r="JK38" s="265"/>
      <c r="JL38" s="265"/>
      <c r="JM38" s="265"/>
      <c r="JN38" s="265"/>
      <c r="JO38" s="265"/>
      <c r="JP38" s="265"/>
      <c r="JQ38" s="265"/>
      <c r="JR38" s="265"/>
      <c r="JS38" s="265"/>
      <c r="JT38" s="265"/>
      <c r="JU38" s="265"/>
      <c r="JV38" s="265"/>
      <c r="JW38" s="265"/>
      <c r="JX38" s="265"/>
      <c r="JY38" s="265"/>
      <c r="JZ38" s="265"/>
      <c r="KA38" s="265"/>
      <c r="KB38" s="265"/>
      <c r="KC38" s="265"/>
      <c r="KD38" s="265"/>
      <c r="KE38" s="265"/>
      <c r="KF38" s="265"/>
      <c r="KG38" s="265"/>
      <c r="KH38" s="265"/>
      <c r="KI38" s="265"/>
      <c r="KJ38" s="265"/>
      <c r="KK38" s="265"/>
      <c r="KL38" s="265"/>
      <c r="KM38" s="265"/>
      <c r="KN38" s="265"/>
      <c r="KO38" s="265"/>
      <c r="KP38" s="265"/>
      <c r="KQ38" s="265"/>
      <c r="KR38" s="265"/>
      <c r="KS38" s="265"/>
      <c r="KT38" s="265"/>
      <c r="KU38" s="265"/>
      <c r="KV38" s="265"/>
      <c r="KW38" s="265"/>
      <c r="KX38" s="265"/>
      <c r="KY38" s="265"/>
      <c r="KZ38" s="265"/>
      <c r="LA38" s="265"/>
      <c r="LB38" s="265"/>
      <c r="LC38" s="265"/>
      <c r="LD38" s="265"/>
      <c r="LE38" s="265"/>
      <c r="LF38" s="265"/>
      <c r="LG38" s="265"/>
      <c r="LH38" s="265"/>
      <c r="LI38" s="265"/>
      <c r="LJ38" s="265"/>
      <c r="LK38" s="265"/>
      <c r="LL38" s="265"/>
      <c r="LM38" s="265"/>
      <c r="LN38" s="265"/>
      <c r="LO38" s="265"/>
      <c r="LP38" s="265"/>
      <c r="LQ38" s="265"/>
      <c r="LR38" s="265"/>
      <c r="LS38" s="265"/>
      <c r="LT38" s="265"/>
      <c r="LU38" s="265"/>
      <c r="LV38" s="265"/>
      <c r="LW38" s="265"/>
      <c r="LX38" s="265"/>
      <c r="LY38" s="265"/>
      <c r="LZ38" s="265"/>
      <c r="MA38" s="265"/>
      <c r="MB38" s="265"/>
      <c r="MC38" s="265"/>
      <c r="MD38" s="265"/>
      <c r="ME38" s="265"/>
      <c r="MF38" s="265"/>
      <c r="MG38" s="265"/>
      <c r="MH38" s="265"/>
      <c r="MI38" s="265"/>
      <c r="MJ38" s="265"/>
      <c r="MK38" s="265"/>
      <c r="ML38" s="265"/>
      <c r="MM38" s="265"/>
      <c r="MN38" s="265"/>
      <c r="MO38" s="265"/>
      <c r="MP38" s="265"/>
      <c r="MQ38" s="265"/>
      <c r="MR38" s="265"/>
      <c r="MS38" s="265"/>
      <c r="MT38" s="265"/>
      <c r="MU38" s="265"/>
      <c r="MV38" s="265"/>
      <c r="MW38" s="265"/>
      <c r="MX38" s="265"/>
      <c r="MY38" s="265"/>
      <c r="MZ38" s="265"/>
      <c r="NA38" s="265"/>
      <c r="NB38" s="265"/>
      <c r="NC38" s="265"/>
      <c r="ND38" s="265"/>
      <c r="NE38" s="265"/>
      <c r="NF38" s="265"/>
      <c r="NG38" s="265"/>
      <c r="NH38" s="265"/>
      <c r="NI38" s="265"/>
      <c r="NJ38" s="265"/>
      <c r="NK38" s="265"/>
      <c r="NL38" s="265"/>
      <c r="NM38" s="265"/>
      <c r="NN38" s="265"/>
      <c r="NO38" s="265"/>
      <c r="NP38" s="265"/>
      <c r="NQ38" s="265"/>
      <c r="NR38" s="265"/>
      <c r="NS38" s="265"/>
      <c r="NT38" s="265"/>
      <c r="NU38" s="265"/>
      <c r="NV38" s="265"/>
      <c r="NW38" s="265"/>
      <c r="NX38" s="265"/>
      <c r="NY38" s="265"/>
      <c r="NZ38" s="265"/>
      <c r="OA38" s="265"/>
      <c r="OB38" s="265"/>
      <c r="OC38" s="265"/>
      <c r="OD38" s="265"/>
      <c r="OE38" s="265"/>
      <c r="OF38" s="265"/>
      <c r="OG38" s="265"/>
      <c r="OH38" s="265"/>
      <c r="OI38" s="265"/>
      <c r="OJ38" s="265"/>
      <c r="OK38" s="265"/>
      <c r="OL38" s="265"/>
      <c r="OM38" s="265"/>
      <c r="ON38" s="265"/>
      <c r="OO38" s="265"/>
      <c r="OP38" s="265"/>
      <c r="OQ38" s="265"/>
      <c r="OR38" s="265"/>
      <c r="OS38" s="265"/>
      <c r="OT38" s="265"/>
      <c r="OU38" s="265"/>
      <c r="OV38" s="265"/>
      <c r="OW38" s="265"/>
      <c r="OX38" s="265"/>
      <c r="OY38" s="265"/>
      <c r="OZ38" s="265"/>
      <c r="PA38" s="265"/>
      <c r="PB38" s="265"/>
      <c r="PC38" s="265"/>
      <c r="PD38" s="265"/>
      <c r="PE38" s="265"/>
      <c r="PF38" s="265"/>
      <c r="PG38" s="265"/>
      <c r="PH38" s="265"/>
      <c r="PI38" s="265"/>
      <c r="PJ38" s="265"/>
      <c r="PK38" s="265"/>
      <c r="PL38" s="265"/>
      <c r="PM38" s="265"/>
      <c r="PN38" s="265"/>
      <c r="PO38" s="265"/>
      <c r="PP38" s="265"/>
      <c r="PQ38" s="265"/>
      <c r="PR38" s="265"/>
      <c r="PS38" s="265"/>
      <c r="PT38" s="265"/>
      <c r="PU38" s="265"/>
      <c r="PV38" s="265"/>
      <c r="PW38" s="265"/>
      <c r="PX38" s="265"/>
      <c r="PY38" s="265"/>
      <c r="PZ38" s="265"/>
      <c r="QA38" s="265"/>
      <c r="QB38" s="265"/>
      <c r="QC38" s="265"/>
      <c r="QD38" s="265"/>
      <c r="QE38" s="265"/>
      <c r="QF38" s="265"/>
      <c r="QG38" s="265"/>
      <c r="QH38" s="265"/>
      <c r="QI38" s="265"/>
      <c r="QJ38" s="265"/>
      <c r="QK38" s="265"/>
      <c r="QL38" s="265"/>
      <c r="QM38" s="265"/>
      <c r="QN38" s="265"/>
      <c r="QO38" s="265"/>
      <c r="QP38" s="265"/>
      <c r="QQ38" s="265"/>
      <c r="QR38" s="265"/>
      <c r="QS38" s="265"/>
      <c r="QT38" s="265"/>
      <c r="QU38" s="265"/>
      <c r="QV38" s="265"/>
      <c r="QW38" s="265"/>
      <c r="QX38" s="265"/>
      <c r="QY38" s="265"/>
      <c r="QZ38" s="265"/>
      <c r="RA38" s="265"/>
      <c r="RB38" s="265"/>
      <c r="RC38" s="265"/>
      <c r="RD38" s="265"/>
      <c r="RE38" s="265"/>
      <c r="RF38" s="265"/>
      <c r="RG38" s="265"/>
      <c r="RH38" s="265"/>
      <c r="RI38" s="265"/>
      <c r="RJ38" s="265"/>
      <c r="RK38" s="265"/>
      <c r="RL38" s="265"/>
      <c r="RM38" s="265"/>
      <c r="RN38" s="265"/>
      <c r="RO38" s="265"/>
      <c r="RP38" s="265"/>
      <c r="RQ38" s="265"/>
      <c r="RR38" s="265"/>
      <c r="RS38" s="265"/>
      <c r="RT38" s="265"/>
      <c r="RU38" s="265"/>
      <c r="RV38" s="265"/>
      <c r="RW38" s="265"/>
      <c r="RX38" s="265"/>
      <c r="RY38" s="265"/>
      <c r="RZ38" s="265"/>
      <c r="SA38" s="265"/>
      <c r="SB38" s="265"/>
      <c r="SC38" s="265"/>
      <c r="SD38" s="265"/>
      <c r="SE38" s="265"/>
      <c r="SF38" s="265"/>
      <c r="SG38" s="265"/>
      <c r="SH38" s="265"/>
      <c r="SI38" s="265"/>
      <c r="SJ38" s="265"/>
      <c r="SK38" s="265"/>
      <c r="SL38" s="265"/>
      <c r="SM38" s="265"/>
      <c r="SN38" s="265"/>
      <c r="SO38" s="265"/>
      <c r="SP38" s="265"/>
      <c r="SQ38" s="265"/>
      <c r="SR38" s="265"/>
      <c r="SS38" s="265"/>
      <c r="ST38" s="265"/>
      <c r="SU38" s="265"/>
      <c r="SV38" s="265"/>
      <c r="SW38" s="265"/>
      <c r="SX38" s="265"/>
      <c r="SY38" s="265"/>
      <c r="SZ38" s="265"/>
      <c r="TA38" s="265"/>
      <c r="TB38" s="265"/>
      <c r="TC38" s="265"/>
      <c r="TD38" s="265"/>
      <c r="TE38" s="265"/>
      <c r="TF38" s="265"/>
      <c r="TG38" s="265"/>
      <c r="TH38" s="265"/>
      <c r="TI38" s="265"/>
      <c r="TJ38" s="265"/>
      <c r="TK38" s="265"/>
      <c r="TL38" s="265"/>
      <c r="TM38" s="265"/>
      <c r="TN38" s="265"/>
      <c r="TO38" s="265"/>
      <c r="TP38" s="265"/>
      <c r="TQ38" s="265"/>
      <c r="TR38" s="265"/>
      <c r="TS38" s="265"/>
      <c r="TT38" s="265"/>
      <c r="TU38" s="265"/>
      <c r="TV38" s="265"/>
      <c r="TW38" s="265"/>
      <c r="TX38" s="265"/>
      <c r="TY38" s="265"/>
      <c r="TZ38" s="265"/>
      <c r="UA38" s="265"/>
      <c r="UB38" s="265"/>
      <c r="UC38" s="265"/>
      <c r="UD38" s="265"/>
      <c r="UE38" s="265"/>
      <c r="UF38" s="265"/>
      <c r="UG38" s="265"/>
      <c r="UH38" s="265"/>
      <c r="UI38" s="265"/>
      <c r="UJ38" s="265"/>
      <c r="UK38" s="265"/>
      <c r="UL38" s="265"/>
      <c r="UM38" s="265"/>
      <c r="UN38" s="265"/>
      <c r="UO38" s="265"/>
      <c r="UP38" s="265"/>
      <c r="UQ38" s="265"/>
      <c r="UR38" s="265"/>
      <c r="US38" s="265"/>
      <c r="UT38" s="265"/>
      <c r="UU38" s="265"/>
      <c r="UV38" s="265"/>
      <c r="UW38" s="265"/>
      <c r="UX38" s="265"/>
      <c r="UY38" s="265"/>
      <c r="UZ38" s="265"/>
      <c r="VA38" s="265"/>
      <c r="VB38" s="265"/>
      <c r="VC38" s="265"/>
      <c r="VD38" s="265"/>
      <c r="VE38" s="265"/>
      <c r="VF38" s="265"/>
      <c r="VG38" s="265"/>
      <c r="VH38" s="265"/>
      <c r="VI38" s="265"/>
      <c r="VJ38" s="265"/>
      <c r="VK38" s="265"/>
      <c r="VL38" s="265"/>
      <c r="VM38" s="265"/>
      <c r="VN38" s="265"/>
      <c r="VO38" s="265"/>
      <c r="VP38" s="265"/>
      <c r="VQ38" s="265"/>
      <c r="VR38" s="265"/>
      <c r="VS38" s="265"/>
      <c r="VT38" s="265"/>
      <c r="VU38" s="265"/>
      <c r="VV38" s="265"/>
      <c r="VW38" s="265"/>
      <c r="VX38" s="265"/>
      <c r="VY38" s="265"/>
      <c r="VZ38" s="265"/>
      <c r="WA38" s="265"/>
      <c r="WB38" s="265"/>
      <c r="WC38" s="265"/>
      <c r="WD38" s="265"/>
      <c r="WE38" s="265"/>
      <c r="WF38" s="265"/>
      <c r="WG38" s="265"/>
      <c r="WH38" s="265"/>
      <c r="WI38" s="265"/>
      <c r="WJ38" s="265"/>
      <c r="WK38" s="265"/>
      <c r="WL38" s="265"/>
      <c r="WM38" s="265"/>
      <c r="WN38" s="265"/>
      <c r="WO38" s="265"/>
      <c r="WP38" s="265"/>
      <c r="WQ38" s="265"/>
      <c r="WR38" s="265"/>
      <c r="WS38" s="265"/>
      <c r="WT38" s="265"/>
      <c r="WU38" s="265"/>
      <c r="WV38" s="265"/>
      <c r="WW38" s="265"/>
      <c r="WX38" s="265"/>
      <c r="WY38" s="265"/>
      <c r="WZ38" s="265"/>
      <c r="XA38" s="265"/>
      <c r="XB38" s="265"/>
      <c r="XC38" s="265"/>
      <c r="XD38" s="265"/>
      <c r="XE38" s="265"/>
      <c r="XF38" s="265"/>
      <c r="XG38" s="265"/>
      <c r="XH38" s="265"/>
      <c r="XI38" s="265"/>
      <c r="XJ38" s="265"/>
      <c r="XK38" s="265"/>
      <c r="XL38" s="265"/>
      <c r="XM38" s="265"/>
      <c r="XN38" s="265"/>
      <c r="XO38" s="265"/>
      <c r="XP38" s="265"/>
      <c r="XQ38" s="265"/>
      <c r="XR38" s="265"/>
      <c r="XS38" s="265"/>
      <c r="XT38" s="265"/>
      <c r="XU38" s="265"/>
      <c r="XV38" s="265"/>
      <c r="XW38" s="265"/>
      <c r="XX38" s="265"/>
      <c r="XY38" s="265"/>
      <c r="XZ38" s="265"/>
      <c r="YA38" s="265"/>
      <c r="YB38" s="265"/>
      <c r="YC38" s="265"/>
      <c r="YD38" s="265"/>
      <c r="YE38" s="265"/>
      <c r="YF38" s="265"/>
      <c r="YG38" s="265"/>
      <c r="YH38" s="265"/>
      <c r="YI38" s="265"/>
      <c r="YJ38" s="265"/>
      <c r="YK38" s="265"/>
      <c r="YL38" s="265"/>
      <c r="YM38" s="265"/>
      <c r="YN38" s="265"/>
      <c r="YO38" s="265"/>
      <c r="YP38" s="265"/>
      <c r="YQ38" s="265"/>
      <c r="YR38" s="265"/>
      <c r="YS38" s="265"/>
      <c r="YT38" s="265"/>
      <c r="YU38" s="265"/>
      <c r="YV38" s="265"/>
      <c r="YW38" s="265"/>
      <c r="YX38" s="265"/>
      <c r="YY38" s="265"/>
      <c r="YZ38" s="265"/>
      <c r="ZA38" s="265"/>
      <c r="ZB38" s="265"/>
      <c r="ZC38" s="265"/>
      <c r="ZD38" s="265"/>
      <c r="ZE38" s="265"/>
      <c r="ZF38" s="265"/>
      <c r="ZG38" s="265"/>
      <c r="ZH38" s="265"/>
      <c r="ZI38" s="265"/>
      <c r="ZJ38" s="265"/>
      <c r="ZK38" s="265"/>
      <c r="ZL38" s="265"/>
      <c r="ZM38" s="265"/>
      <c r="ZN38" s="265"/>
      <c r="ZO38" s="265"/>
      <c r="ZP38" s="265"/>
      <c r="ZQ38" s="265"/>
      <c r="ZR38" s="265"/>
      <c r="ZS38" s="265"/>
      <c r="ZT38" s="265"/>
      <c r="ZU38" s="265"/>
      <c r="ZV38" s="265"/>
      <c r="ZW38" s="265"/>
      <c r="ZX38" s="265"/>
      <c r="ZY38" s="265"/>
      <c r="ZZ38" s="265"/>
      <c r="AAA38" s="265"/>
      <c r="AAB38" s="265"/>
      <c r="AAC38" s="265"/>
      <c r="AAD38" s="265"/>
      <c r="AAE38" s="265"/>
      <c r="AAF38" s="265"/>
      <c r="AAG38" s="265"/>
      <c r="AAH38" s="265"/>
      <c r="AAI38" s="265"/>
      <c r="AAJ38" s="265"/>
      <c r="AAK38" s="265"/>
      <c r="AAL38" s="265"/>
      <c r="AAM38" s="265"/>
      <c r="AAN38" s="265"/>
      <c r="AAO38" s="265"/>
      <c r="AAP38" s="265"/>
      <c r="AAQ38" s="265"/>
      <c r="AAR38" s="265"/>
      <c r="AAS38" s="265"/>
      <c r="AAT38" s="265"/>
      <c r="AAU38" s="265"/>
      <c r="AAV38" s="265"/>
      <c r="AAW38" s="265"/>
      <c r="AAX38" s="265"/>
      <c r="AAY38" s="265"/>
      <c r="AAZ38" s="265"/>
      <c r="ABA38" s="265"/>
      <c r="ABB38" s="265"/>
      <c r="ABC38" s="265"/>
      <c r="ABD38" s="265"/>
      <c r="ABE38" s="265"/>
      <c r="ABF38" s="265"/>
      <c r="ABG38" s="265"/>
      <c r="ABH38" s="265"/>
      <c r="ABI38" s="265"/>
      <c r="ABJ38" s="265"/>
      <c r="ABK38" s="265"/>
      <c r="ABL38" s="265"/>
      <c r="ABM38" s="265"/>
      <c r="ABN38" s="265"/>
      <c r="ABO38" s="265"/>
      <c r="ABP38" s="265"/>
      <c r="ABQ38" s="265"/>
      <c r="ABR38" s="265"/>
      <c r="ABS38" s="265"/>
      <c r="ABT38" s="265"/>
      <c r="ABU38" s="265"/>
      <c r="ABV38" s="265"/>
      <c r="ABW38" s="265"/>
      <c r="ABX38" s="265"/>
      <c r="ABY38" s="265"/>
      <c r="ABZ38" s="265"/>
      <c r="ACA38" s="265"/>
      <c r="ACB38" s="265"/>
      <c r="ACC38" s="265"/>
      <c r="ACD38" s="265"/>
      <c r="ACE38" s="265"/>
      <c r="ACF38" s="265"/>
      <c r="ACG38" s="265"/>
      <c r="ACH38" s="265"/>
      <c r="ACI38" s="265"/>
      <c r="ACJ38" s="265"/>
      <c r="ACK38" s="265"/>
      <c r="ACL38" s="265"/>
      <c r="ACM38" s="265"/>
      <c r="ACN38" s="265"/>
      <c r="ACO38" s="265"/>
      <c r="ACP38" s="265"/>
      <c r="ACQ38" s="265"/>
      <c r="ACR38" s="265"/>
      <c r="ACS38" s="265"/>
      <c r="ACT38" s="265"/>
      <c r="ACU38" s="265"/>
      <c r="ACV38" s="265"/>
      <c r="ACW38" s="265"/>
      <c r="ACX38" s="265"/>
      <c r="ACY38" s="265"/>
      <c r="ACZ38" s="265"/>
      <c r="ADA38" s="265"/>
      <c r="ADB38" s="265"/>
      <c r="ADC38" s="265"/>
      <c r="ADD38" s="265"/>
      <c r="ADE38" s="265"/>
      <c r="ADF38" s="265"/>
      <c r="ADG38" s="265"/>
      <c r="ADH38" s="265"/>
      <c r="ADI38" s="265"/>
      <c r="ADJ38" s="265"/>
      <c r="ADK38" s="265"/>
      <c r="ADL38" s="265"/>
      <c r="ADM38" s="265"/>
      <c r="ADN38" s="265"/>
      <c r="ADO38" s="265"/>
      <c r="ADP38" s="265"/>
      <c r="ADQ38" s="265"/>
      <c r="ADR38" s="265"/>
      <c r="ADS38" s="265"/>
      <c r="ADT38" s="265"/>
      <c r="ADU38" s="265"/>
      <c r="ADV38" s="265"/>
      <c r="ADW38" s="265"/>
      <c r="ADX38" s="265"/>
      <c r="ADY38" s="265"/>
      <c r="ADZ38" s="265"/>
      <c r="AEA38" s="265"/>
      <c r="AEB38" s="265"/>
      <c r="AEC38" s="265"/>
      <c r="AED38" s="265"/>
      <c r="AEE38" s="265"/>
      <c r="AEF38" s="265"/>
      <c r="AEG38" s="265"/>
      <c r="AEH38" s="265"/>
      <c r="AEI38" s="265"/>
      <c r="AEJ38" s="265"/>
      <c r="AEK38" s="265"/>
      <c r="AEL38" s="265"/>
      <c r="AEM38" s="265"/>
      <c r="AEN38" s="265"/>
      <c r="AEO38" s="265"/>
      <c r="AEP38" s="265"/>
      <c r="AEQ38" s="265"/>
      <c r="AER38" s="265"/>
      <c r="AES38" s="265"/>
      <c r="AET38" s="265"/>
      <c r="AEU38" s="265"/>
      <c r="AEV38" s="265"/>
      <c r="AEW38" s="265"/>
      <c r="AEX38" s="265"/>
      <c r="AEY38" s="265"/>
      <c r="AEZ38" s="265"/>
      <c r="AFA38" s="265"/>
      <c r="AFB38" s="265"/>
      <c r="AFC38" s="265"/>
      <c r="AFD38" s="265"/>
      <c r="AFE38" s="265"/>
      <c r="AFF38" s="265"/>
      <c r="AFG38" s="265"/>
      <c r="AFH38" s="265"/>
      <c r="AFI38" s="265"/>
      <c r="AFJ38" s="265"/>
      <c r="AFK38" s="265"/>
      <c r="AFL38" s="265"/>
      <c r="AFM38" s="265"/>
      <c r="AFN38" s="265"/>
      <c r="AFO38" s="265"/>
      <c r="AFP38" s="265"/>
      <c r="AFQ38" s="265"/>
      <c r="AFR38" s="265"/>
      <c r="AFS38" s="265"/>
      <c r="AFT38" s="265"/>
      <c r="AFU38" s="265"/>
      <c r="AFV38" s="265"/>
      <c r="AFW38" s="265"/>
      <c r="AFX38" s="265"/>
      <c r="AFY38" s="265"/>
      <c r="AFZ38" s="265"/>
      <c r="AGA38" s="265"/>
      <c r="AGB38" s="265"/>
      <c r="AGC38" s="265"/>
      <c r="AGD38" s="265"/>
      <c r="AGE38" s="265"/>
      <c r="AGF38" s="265"/>
      <c r="AGG38" s="265"/>
      <c r="AGH38" s="265"/>
      <c r="AGI38" s="265"/>
      <c r="AGJ38" s="265"/>
      <c r="AGK38" s="265"/>
      <c r="AGL38" s="265"/>
      <c r="AGM38" s="265"/>
      <c r="AGN38" s="265"/>
      <c r="AGO38" s="265"/>
      <c r="AGP38" s="265"/>
      <c r="AGQ38" s="265"/>
      <c r="AGR38" s="265"/>
      <c r="AGS38" s="265"/>
      <c r="AGT38" s="265"/>
      <c r="AGU38" s="265"/>
      <c r="AGV38" s="265"/>
      <c r="AGW38" s="265"/>
      <c r="AGX38" s="265"/>
      <c r="AGY38" s="265"/>
      <c r="AGZ38" s="265"/>
      <c r="AHA38" s="265"/>
      <c r="AHB38" s="265"/>
      <c r="AHC38" s="265"/>
      <c r="AHD38" s="265"/>
      <c r="AHE38" s="265"/>
      <c r="AHF38" s="265"/>
      <c r="AHG38" s="265"/>
      <c r="AHH38" s="265"/>
      <c r="AHI38" s="265"/>
      <c r="AHJ38" s="265"/>
      <c r="AHK38" s="265"/>
      <c r="AHL38" s="265"/>
      <c r="AHM38" s="265"/>
      <c r="AHN38" s="265"/>
      <c r="AHO38" s="265"/>
      <c r="AHP38" s="265"/>
      <c r="AHQ38" s="265"/>
      <c r="AHR38" s="265"/>
      <c r="AHS38" s="265"/>
      <c r="AHT38" s="265"/>
      <c r="AHU38" s="265"/>
      <c r="AHV38" s="265"/>
      <c r="AHW38" s="265"/>
      <c r="AHX38" s="265"/>
      <c r="AHY38" s="265"/>
      <c r="AHZ38" s="265"/>
      <c r="AIA38" s="265"/>
      <c r="AIB38" s="265"/>
      <c r="AIC38" s="265"/>
      <c r="AID38" s="265"/>
      <c r="AIE38" s="265"/>
      <c r="AIF38" s="265"/>
      <c r="AIG38" s="265"/>
      <c r="AIH38" s="265"/>
      <c r="AII38" s="265"/>
      <c r="AIJ38" s="265"/>
      <c r="AIK38" s="265"/>
      <c r="AIL38" s="265"/>
      <c r="AIM38" s="265"/>
      <c r="AIN38" s="265"/>
      <c r="AIO38" s="265"/>
      <c r="AIP38" s="265"/>
      <c r="AIQ38" s="265"/>
      <c r="AIR38" s="265"/>
      <c r="AIS38" s="265"/>
      <c r="AIT38" s="265"/>
      <c r="AIU38" s="265"/>
      <c r="AIV38" s="265"/>
      <c r="AIW38" s="265"/>
      <c r="AIX38" s="265"/>
      <c r="AIY38" s="265"/>
      <c r="AIZ38" s="265"/>
      <c r="AJA38" s="265"/>
      <c r="AJB38" s="265"/>
      <c r="AJC38" s="265"/>
      <c r="AJD38" s="265"/>
      <c r="AJE38" s="265"/>
      <c r="AJF38" s="265"/>
      <c r="AJG38" s="265"/>
      <c r="AJH38" s="265"/>
      <c r="AJI38" s="265"/>
      <c r="AJJ38" s="265"/>
      <c r="AJK38" s="265"/>
      <c r="AJL38" s="265"/>
      <c r="AJM38" s="265"/>
      <c r="AJN38" s="265"/>
      <c r="AJO38" s="265"/>
      <c r="AJP38" s="265"/>
      <c r="AJQ38" s="265"/>
      <c r="AJR38" s="265"/>
      <c r="AJS38" s="265"/>
      <c r="AJT38" s="265"/>
      <c r="AJU38" s="265"/>
      <c r="AJV38" s="265"/>
      <c r="AJW38" s="265"/>
      <c r="AJX38" s="265"/>
      <c r="AJY38" s="265"/>
      <c r="AJZ38" s="265"/>
      <c r="AKA38" s="265"/>
      <c r="AKB38" s="265"/>
      <c r="AKC38" s="265"/>
      <c r="AKD38" s="265"/>
      <c r="AKE38" s="265"/>
      <c r="AKF38" s="265"/>
      <c r="AKG38" s="265"/>
      <c r="AKH38" s="265"/>
      <c r="AKI38" s="265"/>
      <c r="AKJ38" s="265"/>
      <c r="AKK38" s="265"/>
      <c r="AKL38" s="265"/>
      <c r="AKM38" s="265"/>
      <c r="AKN38" s="265"/>
      <c r="AKO38" s="265"/>
      <c r="AKP38" s="265"/>
      <c r="AKQ38" s="265"/>
      <c r="AKR38" s="265"/>
      <c r="AKS38" s="265"/>
      <c r="AKT38" s="265"/>
      <c r="AKU38" s="265"/>
      <c r="AKV38" s="265"/>
      <c r="AKW38" s="265"/>
      <c r="AKX38" s="265"/>
      <c r="AKY38" s="265"/>
      <c r="AKZ38" s="265"/>
      <c r="ALA38" s="265"/>
      <c r="ALB38" s="265"/>
      <c r="ALC38" s="265"/>
      <c r="ALD38" s="265"/>
      <c r="ALE38" s="265"/>
      <c r="ALF38" s="265"/>
      <c r="ALG38" s="265"/>
      <c r="ALH38" s="265"/>
      <c r="ALI38" s="265"/>
      <c r="ALJ38" s="265"/>
      <c r="ALK38" s="265"/>
      <c r="ALL38" s="265"/>
      <c r="ALM38" s="265"/>
      <c r="ALN38" s="265"/>
      <c r="ALO38" s="265"/>
      <c r="ALP38" s="265"/>
      <c r="ALQ38" s="265"/>
      <c r="ALR38" s="265"/>
      <c r="ALS38" s="265"/>
      <c r="ALT38" s="265"/>
      <c r="ALU38" s="265"/>
      <c r="ALV38" s="265"/>
      <c r="ALW38" s="265"/>
      <c r="ALX38" s="265"/>
      <c r="ALY38" s="265"/>
      <c r="ALZ38" s="265"/>
      <c r="AMA38" s="265"/>
      <c r="AMB38" s="265"/>
      <c r="AMC38" s="265"/>
      <c r="AMD38" s="265"/>
      <c r="AME38" s="265"/>
      <c r="AMF38" s="265"/>
      <c r="AMG38" s="265"/>
      <c r="AMH38" s="265"/>
      <c r="AMI38" s="265"/>
      <c r="AMJ38" s="265"/>
      <c r="AMK38" s="265"/>
      <c r="AML38" s="265"/>
      <c r="AMM38" s="265"/>
      <c r="AMN38" s="265"/>
      <c r="AMO38" s="265"/>
      <c r="AMP38" s="265"/>
      <c r="AMQ38" s="265"/>
      <c r="AMR38" s="265"/>
      <c r="AMS38" s="265"/>
      <c r="AMT38" s="265"/>
      <c r="AMU38" s="265"/>
      <c r="AMV38" s="265"/>
      <c r="AMW38" s="265"/>
      <c r="AMX38" s="265"/>
      <c r="AMY38" s="265"/>
      <c r="AMZ38" s="265"/>
      <c r="ANA38" s="265"/>
      <c r="ANB38" s="265"/>
      <c r="ANC38" s="265"/>
      <c r="AND38" s="265"/>
      <c r="ANE38" s="265"/>
      <c r="ANF38" s="265"/>
      <c r="ANG38" s="265"/>
      <c r="ANH38" s="265"/>
      <c r="ANI38" s="265"/>
      <c r="ANJ38" s="265"/>
      <c r="ANK38" s="265"/>
      <c r="ANL38" s="265"/>
      <c r="ANM38" s="265"/>
      <c r="ANN38" s="265"/>
      <c r="ANO38" s="265"/>
      <c r="ANP38" s="265"/>
      <c r="ANQ38" s="265"/>
      <c r="ANR38" s="265"/>
      <c r="ANS38" s="265"/>
      <c r="ANT38" s="265"/>
      <c r="ANU38" s="265"/>
      <c r="ANV38" s="265"/>
      <c r="ANW38" s="265"/>
      <c r="ANX38" s="265"/>
      <c r="ANY38" s="265"/>
      <c r="ANZ38" s="265"/>
      <c r="AOA38" s="265"/>
      <c r="AOB38" s="265"/>
      <c r="AOC38" s="265"/>
      <c r="AOD38" s="265"/>
      <c r="AOE38" s="265"/>
      <c r="AOF38" s="265"/>
      <c r="AOG38" s="265"/>
      <c r="AOH38" s="265"/>
      <c r="AOI38" s="265"/>
      <c r="AOJ38" s="265"/>
      <c r="AOK38" s="265"/>
      <c r="AOL38" s="265"/>
      <c r="AOM38" s="265"/>
      <c r="AON38" s="265"/>
      <c r="AOO38" s="265"/>
      <c r="AOP38" s="265"/>
      <c r="AOQ38" s="265"/>
      <c r="AOR38" s="265"/>
      <c r="AOS38" s="265"/>
      <c r="AOT38" s="265"/>
      <c r="AOU38" s="265"/>
      <c r="AOV38" s="265"/>
      <c r="AOW38" s="265"/>
      <c r="AOX38" s="265"/>
      <c r="AOY38" s="265"/>
      <c r="AOZ38" s="265"/>
      <c r="APA38" s="265"/>
      <c r="APB38" s="265"/>
      <c r="APC38" s="265"/>
      <c r="APD38" s="265"/>
      <c r="APE38" s="265"/>
      <c r="APF38" s="265"/>
      <c r="APG38" s="265"/>
      <c r="APH38" s="265"/>
      <c r="API38" s="265"/>
      <c r="APJ38" s="265"/>
      <c r="APK38" s="265"/>
      <c r="APL38" s="265"/>
      <c r="APM38" s="265"/>
      <c r="APN38" s="265"/>
      <c r="APO38" s="265"/>
      <c r="APP38" s="265"/>
      <c r="APQ38" s="265"/>
      <c r="APR38" s="265"/>
      <c r="APS38" s="265"/>
      <c r="APT38" s="265"/>
      <c r="APU38" s="265"/>
      <c r="APV38" s="265"/>
      <c r="APW38" s="265"/>
      <c r="APX38" s="265"/>
      <c r="APY38" s="265"/>
      <c r="APZ38" s="265"/>
      <c r="AQA38" s="265"/>
      <c r="AQB38" s="265"/>
      <c r="AQC38" s="265"/>
      <c r="AQD38" s="265"/>
      <c r="AQE38" s="265"/>
      <c r="AQF38" s="265"/>
      <c r="AQG38" s="265"/>
      <c r="AQH38" s="265"/>
      <c r="AQI38" s="265"/>
      <c r="AQJ38" s="265"/>
      <c r="AQK38" s="265"/>
      <c r="AQL38" s="265"/>
      <c r="AQM38" s="265"/>
      <c r="AQN38" s="265"/>
      <c r="AQO38" s="265"/>
      <c r="AQP38" s="265"/>
      <c r="AQQ38" s="265"/>
      <c r="AQR38" s="265"/>
      <c r="AQS38" s="265"/>
      <c r="AQT38" s="265"/>
      <c r="AQU38" s="265"/>
      <c r="AQV38" s="265"/>
      <c r="AQW38" s="265"/>
      <c r="AQX38" s="265"/>
      <c r="AQY38" s="265"/>
      <c r="AQZ38" s="265"/>
      <c r="ARA38" s="265"/>
      <c r="ARB38" s="265"/>
      <c r="ARC38" s="265"/>
      <c r="ARD38" s="265"/>
      <c r="ARE38" s="265"/>
      <c r="ARF38" s="265"/>
      <c r="ARG38" s="265"/>
      <c r="ARH38" s="265"/>
      <c r="ARI38" s="265"/>
      <c r="ARJ38" s="265"/>
      <c r="ARK38" s="265"/>
      <c r="ARL38" s="265"/>
      <c r="ARM38" s="265"/>
      <c r="ARN38" s="265"/>
      <c r="ARO38" s="265"/>
      <c r="ARP38" s="265"/>
      <c r="ARQ38" s="265"/>
      <c r="ARR38" s="265"/>
      <c r="ARS38" s="265"/>
      <c r="ART38" s="265"/>
      <c r="ARU38" s="265"/>
      <c r="ARV38" s="265"/>
      <c r="ARW38" s="265"/>
      <c r="ARX38" s="265"/>
      <c r="ARY38" s="265"/>
      <c r="ARZ38" s="265"/>
      <c r="ASA38" s="265"/>
      <c r="ASB38" s="265"/>
      <c r="ASC38" s="265"/>
      <c r="ASD38" s="265"/>
      <c r="ASE38" s="265"/>
      <c r="ASF38" s="265"/>
      <c r="ASG38" s="265"/>
      <c r="ASH38" s="265"/>
      <c r="ASI38" s="265"/>
      <c r="ASJ38" s="265"/>
      <c r="ASK38" s="265"/>
      <c r="ASL38" s="265"/>
      <c r="ASM38" s="265"/>
      <c r="ASN38" s="265"/>
      <c r="ASO38" s="265"/>
      <c r="ASP38" s="265"/>
      <c r="ASQ38" s="265"/>
      <c r="ASR38" s="265"/>
      <c r="ASS38" s="265"/>
      <c r="AST38" s="265"/>
      <c r="ASU38" s="265"/>
      <c r="ASV38" s="265"/>
      <c r="ASW38" s="265"/>
      <c r="ASX38" s="265"/>
      <c r="ASY38" s="265"/>
      <c r="ASZ38" s="265"/>
      <c r="ATA38" s="265"/>
      <c r="ATB38" s="265"/>
      <c r="ATC38" s="265"/>
      <c r="ATD38" s="265"/>
      <c r="ATE38" s="265"/>
      <c r="ATF38" s="265"/>
      <c r="ATG38" s="265"/>
      <c r="ATH38" s="265"/>
      <c r="ATI38" s="265"/>
      <c r="ATJ38" s="265"/>
      <c r="ATK38" s="265"/>
      <c r="ATL38" s="265"/>
      <c r="ATM38" s="265"/>
      <c r="ATN38" s="265"/>
      <c r="ATO38" s="265"/>
      <c r="ATP38" s="265"/>
      <c r="ATQ38" s="265"/>
      <c r="ATR38" s="265"/>
      <c r="ATS38" s="265"/>
      <c r="ATT38" s="265"/>
      <c r="ATU38" s="265"/>
      <c r="ATV38" s="265"/>
      <c r="ATW38" s="265"/>
      <c r="ATX38" s="265"/>
      <c r="ATY38" s="265"/>
      <c r="ATZ38" s="265"/>
      <c r="AUA38" s="265"/>
      <c r="AUB38" s="265"/>
      <c r="AUC38" s="265"/>
      <c r="AUD38" s="265"/>
      <c r="AUE38" s="265"/>
      <c r="AUF38" s="265"/>
      <c r="AUG38" s="265"/>
      <c r="AUH38" s="265"/>
      <c r="AUI38" s="265"/>
      <c r="AUJ38" s="265"/>
      <c r="AUK38" s="265"/>
      <c r="AUL38" s="265"/>
      <c r="AUM38" s="265"/>
      <c r="AUN38" s="265"/>
      <c r="AUO38" s="265"/>
      <c r="AUP38" s="265"/>
      <c r="AUQ38" s="265"/>
      <c r="AUR38" s="265"/>
      <c r="AUS38" s="265"/>
      <c r="AUT38" s="265"/>
      <c r="AUU38" s="265"/>
      <c r="AUV38" s="265"/>
      <c r="AUW38" s="265"/>
      <c r="AUX38" s="265"/>
      <c r="AUY38" s="265"/>
      <c r="AUZ38" s="265"/>
      <c r="AVA38" s="265"/>
      <c r="AVB38" s="265"/>
      <c r="AVC38" s="265"/>
      <c r="AVD38" s="265"/>
      <c r="AVE38" s="265"/>
      <c r="AVF38" s="265"/>
      <c r="AVG38" s="265"/>
      <c r="AVH38" s="265"/>
      <c r="AVI38" s="265"/>
      <c r="AVJ38" s="265"/>
      <c r="AVK38" s="265"/>
      <c r="AVL38" s="265"/>
      <c r="AVM38" s="265"/>
      <c r="AVN38" s="265"/>
      <c r="AVO38" s="265"/>
      <c r="AVP38" s="265"/>
      <c r="AVQ38" s="265"/>
      <c r="AVR38" s="265"/>
      <c r="AVS38" s="265"/>
      <c r="AVT38" s="265"/>
      <c r="AVU38" s="265"/>
      <c r="AVV38" s="265"/>
      <c r="AVW38" s="265"/>
      <c r="AVX38" s="265"/>
      <c r="AVY38" s="265"/>
      <c r="AVZ38" s="265"/>
      <c r="AWA38" s="265"/>
      <c r="AWB38" s="265"/>
      <c r="AWC38" s="265"/>
      <c r="AWD38" s="265"/>
      <c r="AWE38" s="265"/>
      <c r="AWF38" s="265"/>
      <c r="AWG38" s="265"/>
      <c r="AWH38" s="265"/>
      <c r="AWI38" s="265"/>
      <c r="AWJ38" s="265"/>
      <c r="AWK38" s="265"/>
      <c r="AWL38" s="265"/>
      <c r="AWM38" s="265"/>
      <c r="AWN38" s="265"/>
      <c r="AWO38" s="265"/>
      <c r="AWP38" s="265"/>
      <c r="AWQ38" s="265"/>
      <c r="AWR38" s="265"/>
      <c r="AWS38" s="265"/>
      <c r="AWT38" s="265"/>
      <c r="AWU38" s="265"/>
      <c r="AWV38" s="265"/>
      <c r="AWW38" s="265"/>
      <c r="AWX38" s="265"/>
      <c r="AWY38" s="265"/>
      <c r="AWZ38" s="265"/>
      <c r="AXA38" s="265"/>
      <c r="AXB38" s="265"/>
      <c r="AXC38" s="265"/>
      <c r="AXD38" s="265"/>
      <c r="AXE38" s="265"/>
      <c r="AXF38" s="265"/>
      <c r="AXG38" s="265"/>
      <c r="AXH38" s="265"/>
      <c r="AXI38" s="265"/>
      <c r="AXJ38" s="265"/>
      <c r="AXK38" s="265"/>
      <c r="AXL38" s="265"/>
      <c r="AXM38" s="265"/>
      <c r="AXN38" s="265"/>
      <c r="AXO38" s="265"/>
      <c r="AXP38" s="265"/>
      <c r="AXQ38" s="265"/>
      <c r="AXR38" s="265"/>
      <c r="AXS38" s="265"/>
      <c r="AXT38" s="265"/>
      <c r="AXU38" s="265"/>
      <c r="AXV38" s="265"/>
      <c r="AXW38" s="265"/>
      <c r="AXX38" s="265"/>
      <c r="AXY38" s="265"/>
      <c r="AXZ38" s="265"/>
      <c r="AYA38" s="265"/>
      <c r="AYB38" s="265"/>
      <c r="AYC38" s="265"/>
      <c r="AYD38" s="265"/>
      <c r="AYE38" s="265"/>
      <c r="AYF38" s="265"/>
      <c r="AYG38" s="265"/>
      <c r="AYH38" s="265"/>
      <c r="AYI38" s="265"/>
      <c r="AYJ38" s="265"/>
      <c r="AYK38" s="265"/>
      <c r="AYL38" s="265"/>
      <c r="AYM38" s="265"/>
      <c r="AYN38" s="265"/>
      <c r="AYO38" s="265"/>
      <c r="AYP38" s="265"/>
      <c r="AYQ38" s="265"/>
      <c r="AYR38" s="265"/>
      <c r="AYS38" s="265"/>
      <c r="AYT38" s="265"/>
      <c r="AYU38" s="265"/>
      <c r="AYV38" s="265"/>
      <c r="AYW38" s="265"/>
      <c r="AYX38" s="265"/>
      <c r="AYY38" s="265"/>
      <c r="AYZ38" s="265"/>
      <c r="AZA38" s="265"/>
      <c r="AZB38" s="265"/>
      <c r="AZC38" s="265"/>
      <c r="AZD38" s="265"/>
      <c r="AZE38" s="265"/>
      <c r="AZF38" s="265"/>
      <c r="AZG38" s="265"/>
      <c r="AZH38" s="265"/>
      <c r="AZI38" s="265"/>
      <c r="AZJ38" s="265"/>
      <c r="AZK38" s="265"/>
      <c r="AZL38" s="265"/>
      <c r="AZM38" s="265"/>
      <c r="AZN38" s="265"/>
      <c r="AZO38" s="265"/>
      <c r="AZP38" s="265"/>
      <c r="AZQ38" s="265"/>
      <c r="AZR38" s="265"/>
      <c r="AZS38" s="265"/>
      <c r="AZT38" s="265"/>
      <c r="AZU38" s="265"/>
      <c r="AZV38" s="265"/>
      <c r="AZW38" s="265"/>
      <c r="AZX38" s="265"/>
      <c r="AZY38" s="265"/>
      <c r="AZZ38" s="265"/>
      <c r="BAA38" s="265"/>
      <c r="BAB38" s="265"/>
      <c r="BAC38" s="265"/>
      <c r="BAD38" s="265"/>
      <c r="BAE38" s="265"/>
      <c r="BAF38" s="265"/>
      <c r="BAG38" s="265"/>
      <c r="BAH38" s="265"/>
      <c r="BAI38" s="265"/>
      <c r="BAJ38" s="265"/>
      <c r="BAK38" s="265"/>
      <c r="BAL38" s="265"/>
      <c r="BAM38" s="265"/>
      <c r="BAN38" s="265"/>
      <c r="BAO38" s="265"/>
      <c r="BAP38" s="265"/>
      <c r="BAQ38" s="265"/>
      <c r="BAR38" s="265"/>
      <c r="BAS38" s="265"/>
      <c r="BAT38" s="265"/>
      <c r="BAU38" s="265"/>
      <c r="BAV38" s="265"/>
      <c r="BAW38" s="265"/>
      <c r="BAX38" s="265"/>
      <c r="BAY38" s="265"/>
      <c r="BAZ38" s="265"/>
      <c r="BBA38" s="265"/>
      <c r="BBB38" s="265"/>
      <c r="BBC38" s="265"/>
      <c r="BBD38" s="265"/>
      <c r="BBE38" s="265"/>
      <c r="BBF38" s="265"/>
      <c r="BBG38" s="265"/>
      <c r="BBH38" s="265"/>
      <c r="BBI38" s="265"/>
      <c r="BBJ38" s="265"/>
      <c r="BBK38" s="265"/>
      <c r="BBL38" s="265"/>
      <c r="BBM38" s="265"/>
      <c r="BBN38" s="265"/>
      <c r="BBO38" s="265"/>
      <c r="BBP38" s="265"/>
      <c r="BBQ38" s="265"/>
      <c r="BBR38" s="265"/>
      <c r="BBS38" s="265"/>
      <c r="BBT38" s="265"/>
      <c r="BBU38" s="265"/>
      <c r="BBV38" s="265"/>
      <c r="BBW38" s="265"/>
      <c r="BBX38" s="265"/>
      <c r="BBY38" s="265"/>
      <c r="BBZ38" s="265"/>
      <c r="BCA38" s="265"/>
      <c r="BCB38" s="265"/>
      <c r="BCC38" s="265"/>
      <c r="BCD38" s="265"/>
      <c r="BCE38" s="265"/>
      <c r="BCF38" s="265"/>
      <c r="BCG38" s="265"/>
      <c r="BCH38" s="265"/>
      <c r="BCI38" s="265"/>
      <c r="BCJ38" s="265"/>
      <c r="BCK38" s="265"/>
      <c r="BCL38" s="265"/>
      <c r="BCM38" s="265"/>
      <c r="BCN38" s="265"/>
      <c r="BCO38" s="265"/>
      <c r="BCP38" s="265"/>
      <c r="BCQ38" s="265"/>
      <c r="BCR38" s="265"/>
      <c r="BCS38" s="265"/>
      <c r="BCT38" s="265"/>
      <c r="BCU38" s="265"/>
      <c r="BCV38" s="265"/>
      <c r="BCW38" s="265"/>
      <c r="BCX38" s="265"/>
      <c r="BCY38" s="265"/>
      <c r="BCZ38" s="265"/>
      <c r="BDA38" s="265"/>
      <c r="BDB38" s="265"/>
      <c r="BDC38" s="265"/>
      <c r="BDD38" s="265"/>
      <c r="BDE38" s="265"/>
      <c r="BDF38" s="265"/>
      <c r="BDG38" s="265"/>
      <c r="BDH38" s="265"/>
      <c r="BDI38" s="265"/>
      <c r="BDJ38" s="265"/>
      <c r="BDK38" s="265"/>
      <c r="BDL38" s="265"/>
      <c r="BDM38" s="265"/>
      <c r="BDN38" s="265"/>
      <c r="BDO38" s="265"/>
      <c r="BDP38" s="265"/>
      <c r="BDQ38" s="265"/>
      <c r="BDR38" s="265"/>
      <c r="BDS38" s="265"/>
      <c r="BDT38" s="265"/>
      <c r="BDU38" s="265"/>
      <c r="BDV38" s="265"/>
      <c r="BDW38" s="265"/>
      <c r="BDX38" s="265"/>
      <c r="BDY38" s="265"/>
      <c r="BDZ38" s="265"/>
      <c r="BEA38" s="265"/>
      <c r="BEB38" s="265"/>
      <c r="BEC38" s="265"/>
      <c r="BED38" s="265"/>
      <c r="BEE38" s="265"/>
      <c r="BEF38" s="265"/>
      <c r="BEG38" s="265"/>
      <c r="BEH38" s="265"/>
      <c r="BEI38" s="265"/>
      <c r="BEJ38" s="265"/>
      <c r="BEK38" s="265"/>
      <c r="BEL38" s="265"/>
      <c r="BEM38" s="265"/>
      <c r="BEN38" s="265"/>
      <c r="BEO38" s="265"/>
      <c r="BEP38" s="265"/>
      <c r="BEQ38" s="265"/>
      <c r="BER38" s="265"/>
      <c r="BES38" s="265"/>
      <c r="BET38" s="265"/>
      <c r="BEU38" s="265"/>
      <c r="BEV38" s="265"/>
      <c r="BEW38" s="265"/>
      <c r="BEX38" s="265"/>
      <c r="BEY38" s="265"/>
      <c r="BEZ38" s="265"/>
      <c r="BFA38" s="265"/>
      <c r="BFB38" s="265"/>
      <c r="BFC38" s="265"/>
      <c r="BFD38" s="265"/>
      <c r="BFE38" s="265"/>
      <c r="BFF38" s="265"/>
      <c r="BFG38" s="265"/>
      <c r="BFH38" s="265"/>
      <c r="BFI38" s="265"/>
      <c r="BFJ38" s="265"/>
      <c r="BFK38" s="265"/>
      <c r="BFL38" s="265"/>
      <c r="BFM38" s="265"/>
      <c r="BFN38" s="265"/>
      <c r="BFO38" s="265"/>
      <c r="BFP38" s="265"/>
      <c r="BFQ38" s="265"/>
      <c r="BFR38" s="265"/>
      <c r="BFS38" s="265"/>
      <c r="BFT38" s="265"/>
      <c r="BFU38" s="265"/>
      <c r="BFV38" s="265"/>
      <c r="BFW38" s="265"/>
      <c r="BFX38" s="265"/>
      <c r="BFY38" s="265"/>
      <c r="BFZ38" s="265"/>
      <c r="BGA38" s="265"/>
      <c r="BGB38" s="265"/>
      <c r="BGC38" s="265"/>
      <c r="BGD38" s="265"/>
      <c r="BGE38" s="265"/>
      <c r="BGF38" s="265"/>
      <c r="BGG38" s="265"/>
      <c r="BGH38" s="265"/>
      <c r="BGI38" s="265"/>
      <c r="BGJ38" s="265"/>
      <c r="BGK38" s="265"/>
      <c r="BGL38" s="265"/>
      <c r="BGM38" s="265"/>
      <c r="BGN38" s="265"/>
      <c r="BGO38" s="265"/>
      <c r="BGP38" s="265"/>
      <c r="BGQ38" s="265"/>
      <c r="BGR38" s="265"/>
      <c r="BGS38" s="265"/>
      <c r="BGT38" s="265"/>
      <c r="BGU38" s="265"/>
      <c r="BGV38" s="265"/>
      <c r="BGW38" s="265"/>
      <c r="BGX38" s="265"/>
      <c r="BGY38" s="265"/>
      <c r="BGZ38" s="265"/>
      <c r="BHA38" s="265"/>
      <c r="BHB38" s="265"/>
      <c r="BHC38" s="265"/>
      <c r="BHD38" s="265"/>
      <c r="BHE38" s="265"/>
      <c r="BHF38" s="265"/>
      <c r="BHG38" s="265"/>
      <c r="BHH38" s="265"/>
      <c r="BHI38" s="265"/>
      <c r="BHJ38" s="265"/>
      <c r="BHK38" s="265"/>
      <c r="BHL38" s="265"/>
      <c r="BHM38" s="265"/>
      <c r="BHN38" s="265"/>
      <c r="BHO38" s="265"/>
      <c r="BHP38" s="265"/>
      <c r="BHQ38" s="265"/>
      <c r="BHR38" s="265"/>
      <c r="BHS38" s="265"/>
      <c r="BHT38" s="265"/>
      <c r="BHU38" s="265"/>
      <c r="BHV38" s="265"/>
      <c r="BHW38" s="265"/>
      <c r="BHX38" s="265"/>
      <c r="BHY38" s="265"/>
      <c r="BHZ38" s="265"/>
      <c r="BIA38" s="265"/>
      <c r="BIB38" s="265"/>
      <c r="BIC38" s="265"/>
      <c r="BID38" s="265"/>
      <c r="BIE38" s="265"/>
      <c r="BIF38" s="265"/>
      <c r="BIG38" s="265"/>
      <c r="BIH38" s="265"/>
      <c r="BII38" s="265"/>
      <c r="BIJ38" s="265"/>
      <c r="BIK38" s="265"/>
      <c r="BIL38" s="265"/>
      <c r="BIM38" s="265"/>
      <c r="BIN38" s="265"/>
      <c r="BIO38" s="265"/>
      <c r="BIP38" s="265"/>
      <c r="BIQ38" s="265"/>
      <c r="BIR38" s="265"/>
      <c r="BIS38" s="265"/>
      <c r="BIT38" s="265"/>
      <c r="BIU38" s="265"/>
      <c r="BIV38" s="265"/>
      <c r="BIW38" s="265"/>
      <c r="BIX38" s="265"/>
      <c r="BIY38" s="265"/>
      <c r="BIZ38" s="265"/>
      <c r="BJA38" s="265"/>
      <c r="BJB38" s="265"/>
      <c r="BJC38" s="265"/>
      <c r="BJD38" s="265"/>
      <c r="BJE38" s="265"/>
      <c r="BJF38" s="265"/>
      <c r="BJG38" s="265"/>
      <c r="BJH38" s="265"/>
      <c r="BJI38" s="265"/>
      <c r="BJJ38" s="265"/>
      <c r="BJK38" s="265"/>
      <c r="BJL38" s="265"/>
      <c r="BJM38" s="265"/>
      <c r="BJN38" s="265"/>
      <c r="BJO38" s="265"/>
      <c r="BJP38" s="265"/>
      <c r="BJQ38" s="265"/>
      <c r="BJR38" s="265"/>
      <c r="BJS38" s="265"/>
      <c r="BJT38" s="265"/>
      <c r="BJU38" s="265"/>
      <c r="BJV38" s="265"/>
      <c r="BJW38" s="265"/>
      <c r="BJX38" s="265"/>
      <c r="BJY38" s="265"/>
      <c r="BJZ38" s="265"/>
      <c r="BKA38" s="265"/>
      <c r="BKB38" s="265"/>
      <c r="BKC38" s="265"/>
      <c r="BKD38" s="265"/>
      <c r="BKE38" s="265"/>
      <c r="BKF38" s="265"/>
      <c r="BKG38" s="265"/>
      <c r="BKH38" s="265"/>
      <c r="BKI38" s="265"/>
      <c r="BKJ38" s="265"/>
      <c r="BKK38" s="265"/>
      <c r="BKL38" s="265"/>
      <c r="BKM38" s="265"/>
      <c r="BKN38" s="265"/>
      <c r="BKO38" s="265"/>
      <c r="BKP38" s="265"/>
      <c r="BKQ38" s="265"/>
      <c r="BKR38" s="265"/>
      <c r="BKS38" s="265"/>
      <c r="BKT38" s="265"/>
      <c r="BKU38" s="265"/>
      <c r="BKV38" s="265"/>
      <c r="BKW38" s="265"/>
      <c r="BKX38" s="265"/>
      <c r="BKY38" s="265"/>
      <c r="BKZ38" s="265"/>
      <c r="BLA38" s="265"/>
      <c r="BLB38" s="265"/>
      <c r="BLC38" s="265"/>
      <c r="BLD38" s="265"/>
      <c r="BLE38" s="265"/>
      <c r="BLF38" s="265"/>
      <c r="BLG38" s="265"/>
      <c r="BLH38" s="265"/>
      <c r="BLI38" s="265"/>
      <c r="BLJ38" s="265"/>
      <c r="BLK38" s="265"/>
      <c r="BLL38" s="265"/>
      <c r="BLM38" s="265"/>
      <c r="BLN38" s="265"/>
      <c r="BLO38" s="265"/>
      <c r="BLP38" s="265"/>
      <c r="BLQ38" s="265"/>
      <c r="BLR38" s="265"/>
      <c r="BLS38" s="265"/>
      <c r="BLT38" s="265"/>
      <c r="BLU38" s="265"/>
      <c r="BLV38" s="265"/>
      <c r="BLW38" s="265"/>
      <c r="BLX38" s="265"/>
      <c r="BLY38" s="265"/>
      <c r="BLZ38" s="265"/>
      <c r="BMA38" s="265"/>
      <c r="BMB38" s="265"/>
      <c r="BMC38" s="265"/>
      <c r="BMD38" s="265"/>
      <c r="BME38" s="265"/>
      <c r="BMF38" s="265"/>
      <c r="BMG38" s="265"/>
      <c r="BMH38" s="265"/>
      <c r="BMI38" s="265"/>
      <c r="BMJ38" s="265"/>
      <c r="BMK38" s="265"/>
      <c r="BML38" s="265"/>
      <c r="BMM38" s="265"/>
      <c r="BMN38" s="265"/>
      <c r="BMO38" s="265"/>
      <c r="BMP38" s="265"/>
      <c r="BMQ38" s="265"/>
      <c r="BMR38" s="265"/>
      <c r="BMS38" s="265"/>
      <c r="BMT38" s="265"/>
      <c r="BMU38" s="265"/>
      <c r="BMV38" s="265"/>
      <c r="BMW38" s="265"/>
      <c r="BMX38" s="265"/>
      <c r="BMY38" s="265"/>
      <c r="BMZ38" s="265"/>
      <c r="BNA38" s="265"/>
      <c r="BNB38" s="265"/>
      <c r="BNC38" s="265"/>
      <c r="BND38" s="265"/>
      <c r="BNE38" s="265"/>
      <c r="BNF38" s="265"/>
      <c r="BNG38" s="265"/>
      <c r="BNH38" s="265"/>
      <c r="BNI38" s="265"/>
      <c r="BNJ38" s="265"/>
      <c r="BNK38" s="265"/>
      <c r="BNL38" s="265"/>
      <c r="BNM38" s="265"/>
      <c r="BNN38" s="265"/>
      <c r="BNO38" s="265"/>
      <c r="BNP38" s="265"/>
      <c r="BNQ38" s="265"/>
      <c r="BNR38" s="265"/>
      <c r="BNS38" s="265"/>
      <c r="BNT38" s="265"/>
      <c r="BNU38" s="265"/>
      <c r="BNV38" s="265"/>
      <c r="BNW38" s="265"/>
      <c r="BNX38" s="265"/>
      <c r="BNY38" s="265"/>
      <c r="BNZ38" s="265"/>
      <c r="BOA38" s="265"/>
      <c r="BOB38" s="265"/>
      <c r="BOC38" s="265"/>
      <c r="BOD38" s="265"/>
      <c r="BOE38" s="265"/>
      <c r="BOF38" s="265"/>
      <c r="BOG38" s="265"/>
      <c r="BOH38" s="265"/>
      <c r="BOI38" s="265"/>
      <c r="BOJ38" s="265"/>
      <c r="BOK38" s="265"/>
      <c r="BOL38" s="265"/>
      <c r="BOM38" s="265"/>
      <c r="BON38" s="265"/>
      <c r="BOO38" s="265"/>
      <c r="BOP38" s="265"/>
      <c r="BOQ38" s="265"/>
      <c r="BOR38" s="265"/>
      <c r="BOS38" s="265"/>
      <c r="BOT38" s="265"/>
      <c r="BOU38" s="265"/>
      <c r="BOV38" s="265"/>
      <c r="BOW38" s="265"/>
      <c r="BOX38" s="265"/>
      <c r="BOY38" s="265"/>
      <c r="BOZ38" s="265"/>
      <c r="BPA38" s="265"/>
      <c r="BPB38" s="265"/>
      <c r="BPC38" s="265"/>
      <c r="BPD38" s="265"/>
      <c r="BPE38" s="265"/>
      <c r="BPF38" s="265"/>
      <c r="BPG38" s="265"/>
      <c r="BPH38" s="265"/>
      <c r="BPI38" s="265"/>
      <c r="BPJ38" s="265"/>
      <c r="BPK38" s="265"/>
      <c r="BPL38" s="265"/>
      <c r="BPM38" s="265"/>
      <c r="BPN38" s="265"/>
      <c r="BPO38" s="265"/>
      <c r="BPP38" s="265"/>
      <c r="BPQ38" s="265"/>
      <c r="BPR38" s="265"/>
      <c r="BPS38" s="265"/>
      <c r="BPT38" s="265"/>
      <c r="BPU38" s="265"/>
      <c r="BPV38" s="265"/>
      <c r="BPW38" s="265"/>
      <c r="BPX38" s="265"/>
      <c r="BPY38" s="265"/>
      <c r="BPZ38" s="265"/>
      <c r="BQA38" s="265"/>
      <c r="BQB38" s="265"/>
      <c r="BQC38" s="265"/>
      <c r="BQD38" s="265"/>
      <c r="BQE38" s="265"/>
      <c r="BQF38" s="265"/>
      <c r="BQG38" s="265"/>
      <c r="BQH38" s="265"/>
      <c r="BQI38" s="265"/>
      <c r="BQJ38" s="265"/>
      <c r="BQK38" s="265"/>
      <c r="BQL38" s="265"/>
      <c r="BQM38" s="265"/>
      <c r="BQN38" s="265"/>
      <c r="BQO38" s="265"/>
      <c r="BQP38" s="265"/>
      <c r="BQQ38" s="265"/>
      <c r="BQR38" s="265"/>
      <c r="BQS38" s="265"/>
      <c r="BQT38" s="265"/>
      <c r="BQU38" s="265"/>
      <c r="BQV38" s="265"/>
      <c r="BQW38" s="265"/>
      <c r="BQX38" s="265"/>
      <c r="BQY38" s="265"/>
      <c r="BQZ38" s="265"/>
      <c r="BRA38" s="265"/>
      <c r="BRB38" s="265"/>
      <c r="BRC38" s="265"/>
      <c r="BRD38" s="265"/>
      <c r="BRE38" s="265"/>
      <c r="BRF38" s="265"/>
      <c r="BRG38" s="265"/>
      <c r="BRH38" s="265"/>
      <c r="BRI38" s="265"/>
      <c r="BRJ38" s="265"/>
      <c r="BRK38" s="265"/>
      <c r="BRL38" s="265"/>
      <c r="BRM38" s="265"/>
      <c r="BRN38" s="265"/>
      <c r="BRO38" s="265"/>
      <c r="BRP38" s="265"/>
      <c r="BRQ38" s="265"/>
      <c r="BRR38" s="265"/>
      <c r="BRS38" s="265"/>
      <c r="BRT38" s="265"/>
      <c r="BRU38" s="265"/>
      <c r="BRV38" s="265"/>
      <c r="BRW38" s="265"/>
      <c r="BRX38" s="265"/>
      <c r="BRY38" s="265"/>
      <c r="BRZ38" s="265"/>
      <c r="BSA38" s="265"/>
      <c r="BSB38" s="265"/>
      <c r="BSC38" s="265"/>
      <c r="BSD38" s="265"/>
      <c r="BSE38" s="265"/>
      <c r="BSF38" s="265"/>
      <c r="BSG38" s="265"/>
      <c r="BSH38" s="265"/>
      <c r="BSI38" s="265"/>
      <c r="BSJ38" s="265"/>
      <c r="BSK38" s="265"/>
      <c r="BSL38" s="265"/>
      <c r="BSM38" s="265"/>
      <c r="BSN38" s="265"/>
      <c r="BSO38" s="265"/>
      <c r="BSP38" s="265"/>
      <c r="BSQ38" s="265"/>
      <c r="BSR38" s="265"/>
      <c r="BSS38" s="265"/>
      <c r="BST38" s="265"/>
      <c r="BSU38" s="265"/>
      <c r="BSV38" s="265"/>
      <c r="BSW38" s="265"/>
      <c r="BSX38" s="265"/>
      <c r="BSY38" s="265"/>
      <c r="BSZ38" s="265"/>
      <c r="BTA38" s="265"/>
      <c r="BTB38" s="265"/>
      <c r="BTC38" s="265"/>
      <c r="BTD38" s="265"/>
      <c r="BTE38" s="265"/>
      <c r="BTF38" s="265"/>
      <c r="BTG38" s="265"/>
      <c r="BTH38" s="265"/>
      <c r="BTI38" s="265"/>
      <c r="BTJ38" s="265"/>
      <c r="BTK38" s="265"/>
      <c r="BTL38" s="265"/>
      <c r="BTM38" s="265"/>
      <c r="BTN38" s="265"/>
      <c r="BTO38" s="265"/>
      <c r="BTP38" s="265"/>
      <c r="BTQ38" s="265"/>
      <c r="BTR38" s="265"/>
      <c r="BTS38" s="265"/>
      <c r="BTT38" s="265"/>
      <c r="BTU38" s="265"/>
      <c r="BTV38" s="265"/>
      <c r="BTW38" s="265"/>
      <c r="BTX38" s="265"/>
      <c r="BTY38" s="265"/>
      <c r="BTZ38" s="265"/>
      <c r="BUA38" s="265"/>
      <c r="BUB38" s="265"/>
      <c r="BUC38" s="265"/>
      <c r="BUD38" s="265"/>
      <c r="BUE38" s="265"/>
      <c r="BUF38" s="265"/>
      <c r="BUG38" s="265"/>
      <c r="BUH38" s="265"/>
      <c r="BUI38" s="265"/>
      <c r="BUJ38" s="265"/>
      <c r="BUK38" s="265"/>
      <c r="BUL38" s="265"/>
      <c r="BUM38" s="265"/>
      <c r="BUN38" s="265"/>
      <c r="BUO38" s="265"/>
      <c r="BUP38" s="265"/>
      <c r="BUQ38" s="265"/>
      <c r="BUR38" s="265"/>
      <c r="BUS38" s="265"/>
      <c r="BUT38" s="265"/>
      <c r="BUU38" s="265"/>
      <c r="BUV38" s="265"/>
      <c r="BUW38" s="265"/>
      <c r="BUX38" s="265"/>
      <c r="BUY38" s="265"/>
      <c r="BUZ38" s="265"/>
      <c r="BVA38" s="265"/>
      <c r="BVB38" s="265"/>
      <c r="BVC38" s="265"/>
      <c r="BVD38" s="265"/>
      <c r="BVE38" s="265"/>
      <c r="BVF38" s="265"/>
      <c r="BVG38" s="265"/>
      <c r="BVH38" s="265"/>
      <c r="BVI38" s="265"/>
      <c r="BVJ38" s="265"/>
      <c r="BVK38" s="265"/>
      <c r="BVL38" s="265"/>
      <c r="BVM38" s="265"/>
      <c r="BVN38" s="265"/>
      <c r="BVO38" s="265"/>
      <c r="BVP38" s="265"/>
      <c r="BVQ38" s="265"/>
      <c r="BVR38" s="265"/>
      <c r="BVS38" s="265"/>
      <c r="BVT38" s="265"/>
      <c r="BVU38" s="265"/>
      <c r="BVV38" s="265"/>
      <c r="BVW38" s="265"/>
      <c r="BVX38" s="265"/>
      <c r="BVY38" s="265"/>
      <c r="BVZ38" s="265"/>
      <c r="BWA38" s="265"/>
      <c r="BWB38" s="265"/>
      <c r="BWC38" s="265"/>
      <c r="BWD38" s="265"/>
      <c r="BWE38" s="265"/>
      <c r="BWF38" s="265"/>
      <c r="BWG38" s="265"/>
      <c r="BWH38" s="265"/>
      <c r="BWI38" s="265"/>
      <c r="BWJ38" s="265"/>
      <c r="BWK38" s="265"/>
      <c r="BWL38" s="265"/>
      <c r="BWM38" s="265"/>
      <c r="BWN38" s="265"/>
      <c r="BWO38" s="265"/>
      <c r="BWP38" s="265"/>
      <c r="BWQ38" s="265"/>
      <c r="BWR38" s="265"/>
      <c r="BWS38" s="265"/>
      <c r="BWT38" s="265"/>
      <c r="BWU38" s="265"/>
      <c r="BWV38" s="265"/>
      <c r="BWW38" s="265"/>
      <c r="BWX38" s="265"/>
      <c r="BWY38" s="265"/>
      <c r="BWZ38" s="265"/>
      <c r="BXA38" s="265"/>
      <c r="BXB38" s="265"/>
      <c r="BXC38" s="265"/>
      <c r="BXD38" s="265"/>
      <c r="BXE38" s="265"/>
      <c r="BXF38" s="265"/>
      <c r="BXG38" s="265"/>
      <c r="BXH38" s="265"/>
      <c r="BXI38" s="265"/>
      <c r="BXJ38" s="265"/>
      <c r="BXK38" s="265"/>
      <c r="BXL38" s="265"/>
      <c r="BXM38" s="265"/>
      <c r="BXN38" s="265"/>
      <c r="BXO38" s="265"/>
      <c r="BXP38" s="265"/>
      <c r="BXQ38" s="265"/>
      <c r="BXR38" s="265"/>
      <c r="BXS38" s="265"/>
      <c r="BXT38" s="265"/>
      <c r="BXU38" s="265"/>
      <c r="BXV38" s="265"/>
      <c r="BXW38" s="265"/>
      <c r="BXX38" s="265"/>
      <c r="BXY38" s="265"/>
      <c r="BXZ38" s="265"/>
      <c r="BYA38" s="265"/>
      <c r="BYB38" s="265"/>
      <c r="BYC38" s="265"/>
      <c r="BYD38" s="265"/>
      <c r="BYE38" s="265"/>
      <c r="BYF38" s="265"/>
      <c r="BYG38" s="265"/>
      <c r="BYH38" s="265"/>
      <c r="BYI38" s="265"/>
      <c r="BYJ38" s="265"/>
      <c r="BYK38" s="265"/>
      <c r="BYL38" s="265"/>
      <c r="BYM38" s="265"/>
      <c r="BYN38" s="265"/>
      <c r="BYO38" s="265"/>
      <c r="BYP38" s="265"/>
      <c r="BYQ38" s="265"/>
      <c r="BYR38" s="265"/>
      <c r="BYS38" s="265"/>
      <c r="BYT38" s="265"/>
      <c r="BYU38" s="265"/>
      <c r="BYV38" s="265"/>
      <c r="BYW38" s="265"/>
      <c r="BYX38" s="265"/>
      <c r="BYY38" s="265"/>
      <c r="BYZ38" s="265"/>
      <c r="BZA38" s="265"/>
      <c r="BZB38" s="265"/>
      <c r="BZC38" s="265"/>
      <c r="BZD38" s="265"/>
      <c r="BZE38" s="265"/>
      <c r="BZF38" s="265"/>
      <c r="BZG38" s="265"/>
      <c r="BZH38" s="265"/>
      <c r="BZI38" s="265"/>
      <c r="BZJ38" s="265"/>
      <c r="BZK38" s="265"/>
      <c r="BZL38" s="265"/>
      <c r="BZM38" s="265"/>
      <c r="BZN38" s="265"/>
      <c r="BZO38" s="265"/>
      <c r="BZP38" s="265"/>
      <c r="BZQ38" s="265"/>
      <c r="BZR38" s="265"/>
      <c r="BZS38" s="265"/>
      <c r="BZT38" s="265"/>
      <c r="BZU38" s="265"/>
      <c r="BZV38" s="265"/>
      <c r="BZW38" s="265"/>
      <c r="BZX38" s="265"/>
      <c r="BZY38" s="265"/>
      <c r="BZZ38" s="265"/>
      <c r="CAA38" s="265"/>
      <c r="CAB38" s="265"/>
      <c r="CAC38" s="265"/>
      <c r="CAD38" s="265"/>
      <c r="CAE38" s="265"/>
      <c r="CAF38" s="265"/>
      <c r="CAG38" s="265"/>
      <c r="CAH38" s="265"/>
      <c r="CAI38" s="265"/>
      <c r="CAJ38" s="265"/>
      <c r="CAK38" s="265"/>
      <c r="CAL38" s="265"/>
      <c r="CAM38" s="265"/>
      <c r="CAN38" s="265"/>
      <c r="CAO38" s="265"/>
      <c r="CAP38" s="265"/>
      <c r="CAQ38" s="265"/>
      <c r="CAR38" s="265"/>
      <c r="CAS38" s="265"/>
      <c r="CAT38" s="265"/>
      <c r="CAU38" s="265"/>
      <c r="CAV38" s="265"/>
      <c r="CAW38" s="265"/>
      <c r="CAX38" s="265"/>
      <c r="CAY38" s="265"/>
      <c r="CAZ38" s="265"/>
      <c r="CBA38" s="265"/>
      <c r="CBB38" s="265"/>
      <c r="CBC38" s="265"/>
      <c r="CBD38" s="265"/>
      <c r="CBE38" s="265"/>
      <c r="CBF38" s="265"/>
      <c r="CBG38" s="265"/>
      <c r="CBH38" s="265"/>
      <c r="CBI38" s="265"/>
      <c r="CBJ38" s="265"/>
      <c r="CBK38" s="265"/>
      <c r="CBL38" s="265"/>
      <c r="CBM38" s="265"/>
      <c r="CBN38" s="265"/>
      <c r="CBO38" s="265"/>
      <c r="CBP38" s="265"/>
      <c r="CBQ38" s="265"/>
      <c r="CBR38" s="265"/>
      <c r="CBS38" s="265"/>
      <c r="CBT38" s="265"/>
      <c r="CBU38" s="265"/>
      <c r="CBV38" s="265"/>
      <c r="CBW38" s="265"/>
      <c r="CBX38" s="265"/>
      <c r="CBY38" s="265"/>
      <c r="CBZ38" s="265"/>
      <c r="CCA38" s="265"/>
      <c r="CCB38" s="265"/>
      <c r="CCC38" s="265"/>
      <c r="CCD38" s="265"/>
      <c r="CCE38" s="265"/>
      <c r="CCF38" s="265"/>
      <c r="CCG38" s="265"/>
      <c r="CCH38" s="265"/>
      <c r="CCI38" s="265"/>
      <c r="CCJ38" s="265"/>
      <c r="CCK38" s="265"/>
      <c r="CCL38" s="265"/>
      <c r="CCM38" s="265"/>
      <c r="CCN38" s="265"/>
      <c r="CCO38" s="265"/>
      <c r="CCP38" s="265"/>
      <c r="CCQ38" s="265"/>
      <c r="CCR38" s="265"/>
      <c r="CCS38" s="265"/>
      <c r="CCT38" s="265"/>
      <c r="CCU38" s="265"/>
      <c r="CCV38" s="265"/>
      <c r="CCW38" s="265"/>
      <c r="CCX38" s="265"/>
      <c r="CCY38" s="265"/>
      <c r="CCZ38" s="265"/>
      <c r="CDA38" s="265"/>
      <c r="CDB38" s="265"/>
      <c r="CDC38" s="265"/>
      <c r="CDD38" s="265"/>
      <c r="CDE38" s="265"/>
      <c r="CDF38" s="265"/>
      <c r="CDG38" s="265"/>
      <c r="CDH38" s="265"/>
      <c r="CDI38" s="265"/>
      <c r="CDJ38" s="265"/>
      <c r="CDK38" s="265"/>
      <c r="CDL38" s="265"/>
      <c r="CDM38" s="265"/>
      <c r="CDN38" s="265"/>
      <c r="CDO38" s="265"/>
      <c r="CDP38" s="265"/>
      <c r="CDQ38" s="265"/>
      <c r="CDR38" s="265"/>
      <c r="CDS38" s="265"/>
      <c r="CDT38" s="265"/>
      <c r="CDU38" s="265"/>
      <c r="CDV38" s="265"/>
      <c r="CDW38" s="265"/>
      <c r="CDX38" s="265"/>
      <c r="CDY38" s="265"/>
      <c r="CDZ38" s="265"/>
      <c r="CEA38" s="265"/>
      <c r="CEB38" s="265"/>
      <c r="CEC38" s="265"/>
      <c r="CED38" s="265"/>
      <c r="CEE38" s="265"/>
      <c r="CEF38" s="265"/>
      <c r="CEG38" s="265"/>
      <c r="CEH38" s="265"/>
      <c r="CEI38" s="265"/>
      <c r="CEJ38" s="265"/>
      <c r="CEK38" s="265"/>
      <c r="CEL38" s="265"/>
      <c r="CEM38" s="265"/>
      <c r="CEN38" s="265"/>
      <c r="CEO38" s="265"/>
      <c r="CEP38" s="265"/>
      <c r="CEQ38" s="265"/>
      <c r="CER38" s="265"/>
      <c r="CES38" s="265"/>
      <c r="CET38" s="265"/>
      <c r="CEU38" s="265"/>
      <c r="CEV38" s="265"/>
      <c r="CEW38" s="265"/>
      <c r="CEX38" s="265"/>
      <c r="CEY38" s="265"/>
      <c r="CEZ38" s="265"/>
      <c r="CFA38" s="265"/>
      <c r="CFB38" s="265"/>
      <c r="CFC38" s="265"/>
      <c r="CFD38" s="265"/>
      <c r="CFE38" s="265"/>
      <c r="CFF38" s="265"/>
      <c r="CFG38" s="265"/>
      <c r="CFH38" s="265"/>
      <c r="CFI38" s="265"/>
      <c r="CFJ38" s="265"/>
      <c r="CFK38" s="265"/>
      <c r="CFL38" s="265"/>
      <c r="CFM38" s="265"/>
      <c r="CFN38" s="265"/>
      <c r="CFO38" s="265"/>
      <c r="CFP38" s="265"/>
      <c r="CFQ38" s="265"/>
      <c r="CFR38" s="265"/>
      <c r="CFS38" s="265"/>
      <c r="CFT38" s="265"/>
      <c r="CFU38" s="265"/>
      <c r="CFV38" s="265"/>
      <c r="CFW38" s="265"/>
      <c r="CFX38" s="265"/>
      <c r="CFY38" s="265"/>
      <c r="CFZ38" s="265"/>
      <c r="CGA38" s="265"/>
      <c r="CGB38" s="265"/>
      <c r="CGC38" s="265"/>
      <c r="CGD38" s="265"/>
      <c r="CGE38" s="265"/>
      <c r="CGF38" s="265"/>
      <c r="CGG38" s="265"/>
      <c r="CGH38" s="265"/>
      <c r="CGI38" s="265"/>
      <c r="CGJ38" s="265"/>
      <c r="CGK38" s="265"/>
      <c r="CGL38" s="265"/>
      <c r="CGM38" s="265"/>
      <c r="CGN38" s="265"/>
      <c r="CGO38" s="265"/>
      <c r="CGP38" s="265"/>
      <c r="CGQ38" s="265"/>
      <c r="CGR38" s="265"/>
      <c r="CGS38" s="265"/>
      <c r="CGT38" s="265"/>
      <c r="CGU38" s="265"/>
      <c r="CGV38" s="265"/>
      <c r="CGW38" s="265"/>
      <c r="CGX38" s="265"/>
      <c r="CGY38" s="265"/>
      <c r="CGZ38" s="265"/>
      <c r="CHA38" s="265"/>
      <c r="CHB38" s="265"/>
      <c r="CHC38" s="265"/>
      <c r="CHD38" s="265"/>
      <c r="CHE38" s="265"/>
      <c r="CHF38" s="265"/>
      <c r="CHG38" s="265"/>
      <c r="CHH38" s="265"/>
      <c r="CHI38" s="265"/>
      <c r="CHJ38" s="265"/>
      <c r="CHK38" s="265"/>
      <c r="CHL38" s="265"/>
      <c r="CHM38" s="265"/>
      <c r="CHN38" s="265"/>
      <c r="CHO38" s="265"/>
      <c r="CHP38" s="265"/>
      <c r="CHQ38" s="265"/>
      <c r="CHR38" s="265"/>
      <c r="CHS38" s="265"/>
      <c r="CHT38" s="265"/>
      <c r="CHU38" s="265"/>
      <c r="CHV38" s="265"/>
      <c r="CHW38" s="265"/>
      <c r="CHX38" s="265"/>
      <c r="CHY38" s="265"/>
      <c r="CHZ38" s="265"/>
      <c r="CIA38" s="265"/>
      <c r="CIB38" s="265"/>
      <c r="CIC38" s="265"/>
      <c r="CID38" s="265"/>
      <c r="CIE38" s="265"/>
      <c r="CIF38" s="265"/>
      <c r="CIG38" s="265"/>
      <c r="CIH38" s="265"/>
      <c r="CII38" s="265"/>
      <c r="CIJ38" s="265"/>
      <c r="CIK38" s="265"/>
      <c r="CIL38" s="265"/>
      <c r="CIM38" s="265"/>
      <c r="CIN38" s="265"/>
      <c r="CIO38" s="265"/>
      <c r="CIP38" s="265"/>
      <c r="CIQ38" s="265"/>
      <c r="CIR38" s="265"/>
      <c r="CIS38" s="265"/>
      <c r="CIT38" s="265"/>
      <c r="CIU38" s="265"/>
      <c r="CIV38" s="265"/>
      <c r="CIW38" s="265"/>
      <c r="CIX38" s="265"/>
      <c r="CIY38" s="265"/>
      <c r="CIZ38" s="265"/>
      <c r="CJA38" s="265"/>
      <c r="CJB38" s="265"/>
      <c r="CJC38" s="265"/>
      <c r="CJD38" s="265"/>
      <c r="CJE38" s="265"/>
      <c r="CJF38" s="265"/>
      <c r="CJG38" s="265"/>
      <c r="CJH38" s="265"/>
      <c r="CJI38" s="265"/>
      <c r="CJJ38" s="265"/>
      <c r="CJK38" s="265"/>
      <c r="CJL38" s="265"/>
      <c r="CJM38" s="265"/>
      <c r="CJN38" s="265"/>
      <c r="CJO38" s="265"/>
      <c r="CJP38" s="265"/>
      <c r="CJQ38" s="265"/>
      <c r="CJR38" s="265"/>
      <c r="CJS38" s="265"/>
      <c r="CJT38" s="265"/>
      <c r="CJU38" s="265"/>
      <c r="CJV38" s="265"/>
      <c r="CJW38" s="265"/>
      <c r="CJX38" s="265"/>
      <c r="CJY38" s="265"/>
      <c r="CJZ38" s="265"/>
      <c r="CKA38" s="265"/>
      <c r="CKB38" s="265"/>
      <c r="CKC38" s="265"/>
      <c r="CKD38" s="265"/>
      <c r="CKE38" s="265"/>
      <c r="CKF38" s="265"/>
      <c r="CKG38" s="265"/>
      <c r="CKH38" s="265"/>
      <c r="CKI38" s="265"/>
      <c r="CKJ38" s="265"/>
      <c r="CKK38" s="265"/>
      <c r="CKL38" s="265"/>
      <c r="CKM38" s="265"/>
      <c r="CKN38" s="265"/>
      <c r="CKO38" s="265"/>
      <c r="CKP38" s="265"/>
      <c r="CKQ38" s="265"/>
      <c r="CKR38" s="265"/>
      <c r="CKS38" s="265"/>
      <c r="CKT38" s="265"/>
      <c r="CKU38" s="265"/>
      <c r="CKV38" s="265"/>
      <c r="CKW38" s="265"/>
      <c r="CKX38" s="265"/>
      <c r="CKY38" s="265"/>
      <c r="CKZ38" s="265"/>
      <c r="CLA38" s="265"/>
      <c r="CLB38" s="265"/>
      <c r="CLC38" s="265"/>
      <c r="CLD38" s="265"/>
      <c r="CLE38" s="265"/>
      <c r="CLF38" s="265"/>
      <c r="CLG38" s="265"/>
      <c r="CLH38" s="265"/>
      <c r="CLI38" s="265"/>
      <c r="CLJ38" s="265"/>
      <c r="CLK38" s="265"/>
      <c r="CLL38" s="265"/>
      <c r="CLM38" s="265"/>
      <c r="CLN38" s="265"/>
      <c r="CLO38" s="265"/>
      <c r="CLP38" s="265"/>
      <c r="CLQ38" s="265"/>
      <c r="CLR38" s="265"/>
      <c r="CLS38" s="265"/>
      <c r="CLT38" s="265"/>
      <c r="CLU38" s="265"/>
      <c r="CLV38" s="265"/>
      <c r="CLW38" s="265"/>
      <c r="CLX38" s="265"/>
      <c r="CLY38" s="265"/>
      <c r="CLZ38" s="265"/>
      <c r="CMA38" s="265"/>
      <c r="CMB38" s="265"/>
      <c r="CMC38" s="265"/>
      <c r="CMD38" s="265"/>
      <c r="CME38" s="265"/>
      <c r="CMF38" s="265"/>
      <c r="CMG38" s="265"/>
      <c r="CMH38" s="265"/>
      <c r="CMI38" s="265"/>
      <c r="CMJ38" s="265"/>
      <c r="CMK38" s="265"/>
      <c r="CML38" s="265"/>
      <c r="CMM38" s="265"/>
      <c r="CMN38" s="265"/>
      <c r="CMO38" s="265"/>
      <c r="CMP38" s="265"/>
      <c r="CMQ38" s="265"/>
      <c r="CMR38" s="265"/>
      <c r="CMS38" s="265"/>
      <c r="CMT38" s="265"/>
      <c r="CMU38" s="265"/>
      <c r="CMV38" s="265"/>
      <c r="CMW38" s="265"/>
      <c r="CMX38" s="265"/>
      <c r="CMY38" s="265"/>
      <c r="CMZ38" s="265"/>
      <c r="CNA38" s="265"/>
      <c r="CNB38" s="265"/>
      <c r="CNC38" s="265"/>
      <c r="CND38" s="265"/>
      <c r="CNE38" s="265"/>
      <c r="CNF38" s="265"/>
      <c r="CNG38" s="265"/>
      <c r="CNH38" s="265"/>
      <c r="CNI38" s="265"/>
      <c r="CNJ38" s="265"/>
      <c r="CNK38" s="265"/>
      <c r="CNL38" s="265"/>
      <c r="CNM38" s="265"/>
      <c r="CNN38" s="265"/>
      <c r="CNO38" s="265"/>
      <c r="CNP38" s="265"/>
      <c r="CNQ38" s="265"/>
      <c r="CNR38" s="265"/>
      <c r="CNS38" s="265"/>
      <c r="CNT38" s="265"/>
      <c r="CNU38" s="265"/>
      <c r="CNV38" s="265"/>
      <c r="CNW38" s="265"/>
      <c r="CNX38" s="265"/>
      <c r="CNY38" s="265"/>
      <c r="CNZ38" s="265"/>
      <c r="COA38" s="265"/>
      <c r="COB38" s="265"/>
      <c r="COC38" s="265"/>
      <c r="COD38" s="265"/>
      <c r="COE38" s="265"/>
      <c r="COF38" s="265"/>
      <c r="COG38" s="265"/>
      <c r="COH38" s="265"/>
      <c r="COI38" s="265"/>
      <c r="COJ38" s="265"/>
      <c r="COK38" s="265"/>
      <c r="COL38" s="265"/>
      <c r="COM38" s="265"/>
      <c r="CON38" s="265"/>
      <c r="COO38" s="265"/>
      <c r="COP38" s="265"/>
      <c r="COQ38" s="265"/>
      <c r="COR38" s="265"/>
      <c r="COS38" s="265"/>
      <c r="COT38" s="265"/>
      <c r="COU38" s="265"/>
      <c r="COV38" s="265"/>
      <c r="COW38" s="265"/>
      <c r="COX38" s="265"/>
      <c r="COY38" s="265"/>
      <c r="COZ38" s="265"/>
      <c r="CPA38" s="265"/>
      <c r="CPB38" s="265"/>
      <c r="CPC38" s="265"/>
      <c r="CPD38" s="265"/>
      <c r="CPE38" s="265"/>
      <c r="CPF38" s="265"/>
      <c r="CPG38" s="265"/>
      <c r="CPH38" s="265"/>
      <c r="CPI38" s="265"/>
      <c r="CPJ38" s="265"/>
      <c r="CPK38" s="265"/>
      <c r="CPL38" s="265"/>
      <c r="CPM38" s="265"/>
      <c r="CPN38" s="265"/>
      <c r="CPO38" s="265"/>
      <c r="CPP38" s="265"/>
      <c r="CPQ38" s="265"/>
      <c r="CPR38" s="265"/>
      <c r="CPS38" s="265"/>
      <c r="CPT38" s="265"/>
      <c r="CPU38" s="265"/>
      <c r="CPV38" s="265"/>
      <c r="CPW38" s="265"/>
      <c r="CPX38" s="265"/>
      <c r="CPY38" s="265"/>
      <c r="CPZ38" s="265"/>
      <c r="CQA38" s="265"/>
      <c r="CQB38" s="265"/>
      <c r="CQC38" s="265"/>
      <c r="CQD38" s="265"/>
      <c r="CQE38" s="265"/>
      <c r="CQF38" s="265"/>
      <c r="CQG38" s="265"/>
      <c r="CQH38" s="265"/>
      <c r="CQI38" s="265"/>
      <c r="CQJ38" s="265"/>
      <c r="CQK38" s="265"/>
      <c r="CQL38" s="265"/>
      <c r="CQM38" s="265"/>
      <c r="CQN38" s="265"/>
      <c r="CQO38" s="265"/>
      <c r="CQP38" s="265"/>
      <c r="CQQ38" s="265"/>
      <c r="CQR38" s="265"/>
      <c r="CQS38" s="265"/>
      <c r="CQT38" s="265"/>
      <c r="CQU38" s="265"/>
      <c r="CQV38" s="265"/>
      <c r="CQW38" s="265"/>
      <c r="CQX38" s="265"/>
      <c r="CQY38" s="265"/>
      <c r="CQZ38" s="265"/>
      <c r="CRA38" s="265"/>
      <c r="CRB38" s="265"/>
      <c r="CRC38" s="265"/>
      <c r="CRD38" s="265"/>
      <c r="CRE38" s="265"/>
      <c r="CRF38" s="265"/>
      <c r="CRG38" s="265"/>
      <c r="CRH38" s="265"/>
      <c r="CRI38" s="265"/>
      <c r="CRJ38" s="265"/>
      <c r="CRK38" s="265"/>
      <c r="CRL38" s="265"/>
      <c r="CRM38" s="265"/>
      <c r="CRN38" s="265"/>
      <c r="CRO38" s="265"/>
      <c r="CRP38" s="265"/>
      <c r="CRQ38" s="265"/>
      <c r="CRR38" s="265"/>
      <c r="CRS38" s="265"/>
      <c r="CRT38" s="265"/>
      <c r="CRU38" s="265"/>
      <c r="CRV38" s="265"/>
      <c r="CRW38" s="265"/>
      <c r="CRX38" s="265"/>
      <c r="CRY38" s="265"/>
      <c r="CRZ38" s="265"/>
      <c r="CSA38" s="265"/>
      <c r="CSB38" s="265"/>
      <c r="CSC38" s="265"/>
      <c r="CSD38" s="265"/>
      <c r="CSE38" s="265"/>
      <c r="CSF38" s="265"/>
      <c r="CSG38" s="265"/>
      <c r="CSH38" s="265"/>
      <c r="CSI38" s="265"/>
      <c r="CSJ38" s="265"/>
      <c r="CSK38" s="265"/>
      <c r="CSL38" s="265"/>
      <c r="CSM38" s="265"/>
      <c r="CSN38" s="265"/>
      <c r="CSO38" s="265"/>
      <c r="CSP38" s="265"/>
      <c r="CSQ38" s="265"/>
      <c r="CSR38" s="265"/>
      <c r="CSS38" s="265"/>
      <c r="CST38" s="265"/>
      <c r="CSU38" s="265"/>
      <c r="CSV38" s="265"/>
      <c r="CSW38" s="265"/>
      <c r="CSX38" s="265"/>
      <c r="CSY38" s="265"/>
      <c r="CSZ38" s="265"/>
      <c r="CTA38" s="265"/>
      <c r="CTB38" s="265"/>
      <c r="CTC38" s="265"/>
      <c r="CTD38" s="265"/>
      <c r="CTE38" s="265"/>
      <c r="CTF38" s="265"/>
      <c r="CTG38" s="265"/>
      <c r="CTH38" s="265"/>
      <c r="CTI38" s="265"/>
      <c r="CTJ38" s="265"/>
      <c r="CTK38" s="265"/>
      <c r="CTL38" s="265"/>
      <c r="CTM38" s="265"/>
      <c r="CTN38" s="265"/>
      <c r="CTO38" s="265"/>
      <c r="CTP38" s="265"/>
      <c r="CTQ38" s="265"/>
      <c r="CTR38" s="265"/>
      <c r="CTS38" s="265"/>
      <c r="CTT38" s="265"/>
      <c r="CTU38" s="265"/>
      <c r="CTV38" s="265"/>
      <c r="CTW38" s="265"/>
      <c r="CTX38" s="265"/>
      <c r="CTY38" s="265"/>
      <c r="CTZ38" s="265"/>
      <c r="CUA38" s="265"/>
      <c r="CUB38" s="265"/>
      <c r="CUC38" s="265"/>
      <c r="CUD38" s="265"/>
      <c r="CUE38" s="265"/>
      <c r="CUF38" s="265"/>
      <c r="CUG38" s="265"/>
      <c r="CUH38" s="265"/>
      <c r="CUI38" s="265"/>
      <c r="CUJ38" s="265"/>
      <c r="CUK38" s="265"/>
      <c r="CUL38" s="265"/>
      <c r="CUM38" s="265"/>
      <c r="CUN38" s="265"/>
      <c r="CUO38" s="265"/>
      <c r="CUP38" s="265"/>
      <c r="CUQ38" s="265"/>
      <c r="CUR38" s="265"/>
      <c r="CUS38" s="265"/>
      <c r="CUT38" s="265"/>
      <c r="CUU38" s="265"/>
      <c r="CUV38" s="265"/>
      <c r="CUW38" s="265"/>
      <c r="CUX38" s="265"/>
      <c r="CUY38" s="265"/>
      <c r="CUZ38" s="265"/>
      <c r="CVA38" s="265"/>
      <c r="CVB38" s="265"/>
      <c r="CVC38" s="265"/>
      <c r="CVD38" s="265"/>
      <c r="CVE38" s="265"/>
      <c r="CVF38" s="265"/>
      <c r="CVG38" s="265"/>
      <c r="CVH38" s="265"/>
      <c r="CVI38" s="265"/>
      <c r="CVJ38" s="265"/>
      <c r="CVK38" s="265"/>
      <c r="CVL38" s="265"/>
      <c r="CVM38" s="265"/>
      <c r="CVN38" s="265"/>
      <c r="CVO38" s="265"/>
      <c r="CVP38" s="265"/>
      <c r="CVQ38" s="265"/>
      <c r="CVR38" s="265"/>
      <c r="CVS38" s="265"/>
      <c r="CVT38" s="265"/>
      <c r="CVU38" s="265"/>
      <c r="CVV38" s="265"/>
      <c r="CVW38" s="265"/>
      <c r="CVX38" s="265"/>
      <c r="CVY38" s="265"/>
      <c r="CVZ38" s="265"/>
      <c r="CWA38" s="265"/>
      <c r="CWB38" s="265"/>
      <c r="CWC38" s="265"/>
      <c r="CWD38" s="265"/>
      <c r="CWE38" s="265"/>
      <c r="CWF38" s="265"/>
      <c r="CWG38" s="265"/>
      <c r="CWH38" s="265"/>
      <c r="CWI38" s="265"/>
      <c r="CWJ38" s="265"/>
      <c r="CWK38" s="265"/>
      <c r="CWL38" s="265"/>
      <c r="CWM38" s="265"/>
      <c r="CWN38" s="265"/>
      <c r="CWO38" s="265"/>
      <c r="CWP38" s="265"/>
      <c r="CWQ38" s="265"/>
      <c r="CWR38" s="265"/>
      <c r="CWS38" s="265"/>
      <c r="CWT38" s="265"/>
      <c r="CWU38" s="265"/>
      <c r="CWV38" s="265"/>
      <c r="CWW38" s="265"/>
      <c r="CWX38" s="265"/>
      <c r="CWY38" s="265"/>
      <c r="CWZ38" s="265"/>
      <c r="CXA38" s="265"/>
      <c r="CXB38" s="265"/>
      <c r="CXC38" s="265"/>
      <c r="CXD38" s="265"/>
      <c r="CXE38" s="265"/>
      <c r="CXF38" s="265"/>
      <c r="CXG38" s="265"/>
      <c r="CXH38" s="265"/>
      <c r="CXI38" s="265"/>
      <c r="CXJ38" s="265"/>
      <c r="CXK38" s="265"/>
      <c r="CXL38" s="265"/>
      <c r="CXM38" s="265"/>
      <c r="CXN38" s="265"/>
      <c r="CXO38" s="265"/>
      <c r="CXP38" s="265"/>
      <c r="CXQ38" s="265"/>
      <c r="CXR38" s="265"/>
      <c r="CXS38" s="265"/>
      <c r="CXT38" s="265"/>
      <c r="CXU38" s="265"/>
      <c r="CXV38" s="265"/>
      <c r="CXW38" s="265"/>
      <c r="CXX38" s="265"/>
      <c r="CXY38" s="265"/>
      <c r="CXZ38" s="265"/>
      <c r="CYA38" s="265"/>
      <c r="CYB38" s="265"/>
      <c r="CYC38" s="265"/>
      <c r="CYD38" s="265"/>
      <c r="CYE38" s="265"/>
      <c r="CYF38" s="265"/>
      <c r="CYG38" s="265"/>
      <c r="CYH38" s="265"/>
      <c r="CYI38" s="265"/>
      <c r="CYJ38" s="265"/>
      <c r="CYK38" s="265"/>
      <c r="CYL38" s="265"/>
      <c r="CYM38" s="265"/>
      <c r="CYN38" s="265"/>
      <c r="CYO38" s="265"/>
      <c r="CYP38" s="265"/>
      <c r="CYQ38" s="265"/>
      <c r="CYR38" s="265"/>
      <c r="CYS38" s="265"/>
      <c r="CYT38" s="265"/>
      <c r="CYU38" s="265"/>
      <c r="CYV38" s="265"/>
      <c r="CYW38" s="265"/>
      <c r="CYX38" s="265"/>
      <c r="CYY38" s="265"/>
      <c r="CYZ38" s="265"/>
      <c r="CZA38" s="265"/>
      <c r="CZB38" s="265"/>
      <c r="CZC38" s="265"/>
      <c r="CZD38" s="265"/>
      <c r="CZE38" s="265"/>
      <c r="CZF38" s="265"/>
      <c r="CZG38" s="265"/>
      <c r="CZH38" s="265"/>
      <c r="CZI38" s="265"/>
      <c r="CZJ38" s="265"/>
      <c r="CZK38" s="265"/>
      <c r="CZL38" s="265"/>
      <c r="CZM38" s="265"/>
      <c r="CZN38" s="265"/>
      <c r="CZO38" s="265"/>
      <c r="CZP38" s="265"/>
      <c r="CZQ38" s="265"/>
      <c r="CZR38" s="265"/>
      <c r="CZS38" s="265"/>
      <c r="CZT38" s="265"/>
      <c r="CZU38" s="265"/>
      <c r="CZV38" s="265"/>
      <c r="CZW38" s="265"/>
      <c r="CZX38" s="265"/>
      <c r="CZY38" s="265"/>
      <c r="CZZ38" s="265"/>
      <c r="DAA38" s="265"/>
      <c r="DAB38" s="265"/>
      <c r="DAC38" s="265"/>
      <c r="DAD38" s="265"/>
      <c r="DAE38" s="265"/>
      <c r="DAF38" s="265"/>
      <c r="DAG38" s="265"/>
      <c r="DAH38" s="265"/>
      <c r="DAI38" s="265"/>
      <c r="DAJ38" s="265"/>
      <c r="DAK38" s="265"/>
      <c r="DAL38" s="265"/>
      <c r="DAM38" s="265"/>
      <c r="DAN38" s="265"/>
      <c r="DAO38" s="265"/>
      <c r="DAP38" s="265"/>
      <c r="DAQ38" s="265"/>
      <c r="DAR38" s="265"/>
      <c r="DAS38" s="265"/>
      <c r="DAT38" s="265"/>
      <c r="DAU38" s="265"/>
      <c r="DAV38" s="265"/>
      <c r="DAW38" s="265"/>
      <c r="DAX38" s="265"/>
      <c r="DAY38" s="265"/>
      <c r="DAZ38" s="265"/>
      <c r="DBA38" s="265"/>
      <c r="DBB38" s="265"/>
      <c r="DBC38" s="265"/>
      <c r="DBD38" s="265"/>
      <c r="DBE38" s="265"/>
      <c r="DBF38" s="265"/>
      <c r="DBG38" s="265"/>
      <c r="DBH38" s="265"/>
      <c r="DBI38" s="265"/>
      <c r="DBJ38" s="265"/>
      <c r="DBK38" s="265"/>
      <c r="DBL38" s="265"/>
      <c r="DBM38" s="265"/>
      <c r="DBN38" s="265"/>
      <c r="DBO38" s="265"/>
      <c r="DBP38" s="265"/>
      <c r="DBQ38" s="265"/>
      <c r="DBR38" s="265"/>
      <c r="DBS38" s="265"/>
      <c r="DBT38" s="265"/>
      <c r="DBU38" s="265"/>
      <c r="DBV38" s="265"/>
      <c r="DBW38" s="265"/>
      <c r="DBX38" s="265"/>
      <c r="DBY38" s="265"/>
      <c r="DBZ38" s="265"/>
      <c r="DCA38" s="265"/>
      <c r="DCB38" s="265"/>
      <c r="DCC38" s="265"/>
      <c r="DCD38" s="265"/>
      <c r="DCE38" s="265"/>
      <c r="DCF38" s="265"/>
      <c r="DCG38" s="265"/>
      <c r="DCH38" s="265"/>
      <c r="DCI38" s="265"/>
      <c r="DCJ38" s="265"/>
      <c r="DCK38" s="265"/>
      <c r="DCL38" s="265"/>
      <c r="DCM38" s="265"/>
      <c r="DCN38" s="265"/>
      <c r="DCO38" s="265"/>
      <c r="DCP38" s="265"/>
      <c r="DCQ38" s="265"/>
      <c r="DCR38" s="265"/>
      <c r="DCS38" s="265"/>
      <c r="DCT38" s="265"/>
      <c r="DCU38" s="265"/>
      <c r="DCV38" s="265"/>
      <c r="DCW38" s="265"/>
      <c r="DCX38" s="265"/>
      <c r="DCY38" s="265"/>
      <c r="DCZ38" s="265"/>
      <c r="DDA38" s="265"/>
      <c r="DDB38" s="265"/>
      <c r="DDC38" s="265"/>
      <c r="DDD38" s="265"/>
      <c r="DDE38" s="265"/>
      <c r="DDF38" s="265"/>
      <c r="DDG38" s="265"/>
      <c r="DDH38" s="265"/>
      <c r="DDI38" s="265"/>
      <c r="DDJ38" s="265"/>
      <c r="DDK38" s="265"/>
      <c r="DDL38" s="265"/>
      <c r="DDM38" s="265"/>
      <c r="DDN38" s="265"/>
      <c r="DDO38" s="265"/>
      <c r="DDP38" s="265"/>
      <c r="DDQ38" s="265"/>
      <c r="DDR38" s="265"/>
      <c r="DDS38" s="265"/>
      <c r="DDT38" s="265"/>
      <c r="DDU38" s="265"/>
      <c r="DDV38" s="265"/>
      <c r="DDW38" s="265"/>
      <c r="DDX38" s="265"/>
      <c r="DDY38" s="265"/>
      <c r="DDZ38" s="265"/>
      <c r="DEA38" s="265"/>
      <c r="DEB38" s="265"/>
      <c r="DEC38" s="265"/>
      <c r="DED38" s="265"/>
      <c r="DEE38" s="265"/>
      <c r="DEF38" s="265"/>
      <c r="DEG38" s="265"/>
      <c r="DEH38" s="265"/>
      <c r="DEI38" s="265"/>
      <c r="DEJ38" s="265"/>
      <c r="DEK38" s="265"/>
      <c r="DEL38" s="265"/>
      <c r="DEM38" s="265"/>
      <c r="DEN38" s="265"/>
      <c r="DEO38" s="265"/>
      <c r="DEP38" s="265"/>
      <c r="DEQ38" s="265"/>
      <c r="DER38" s="265"/>
      <c r="DES38" s="265"/>
      <c r="DET38" s="265"/>
      <c r="DEU38" s="265"/>
      <c r="DEV38" s="265"/>
      <c r="DEW38" s="265"/>
      <c r="DEX38" s="265"/>
      <c r="DEY38" s="265"/>
      <c r="DEZ38" s="265"/>
      <c r="DFA38" s="265"/>
      <c r="DFB38" s="265"/>
      <c r="DFC38" s="265"/>
      <c r="DFD38" s="265"/>
      <c r="DFE38" s="265"/>
      <c r="DFF38" s="265"/>
      <c r="DFG38" s="265"/>
      <c r="DFH38" s="265"/>
      <c r="DFI38" s="265"/>
      <c r="DFJ38" s="265"/>
      <c r="DFK38" s="265"/>
      <c r="DFL38" s="265"/>
      <c r="DFM38" s="265"/>
      <c r="DFN38" s="265"/>
      <c r="DFO38" s="265"/>
      <c r="DFP38" s="265"/>
      <c r="DFQ38" s="265"/>
      <c r="DFR38" s="265"/>
      <c r="DFS38" s="265"/>
      <c r="DFT38" s="265"/>
      <c r="DFU38" s="265"/>
      <c r="DFV38" s="265"/>
      <c r="DFW38" s="265"/>
      <c r="DFX38" s="265"/>
      <c r="DFY38" s="265"/>
      <c r="DFZ38" s="265"/>
      <c r="DGA38" s="265"/>
      <c r="DGB38" s="265"/>
      <c r="DGC38" s="265"/>
      <c r="DGD38" s="265"/>
      <c r="DGE38" s="265"/>
      <c r="DGF38" s="265"/>
      <c r="DGG38" s="265"/>
      <c r="DGH38" s="265"/>
      <c r="DGI38" s="265"/>
      <c r="DGJ38" s="265"/>
      <c r="DGK38" s="265"/>
      <c r="DGL38" s="265"/>
      <c r="DGM38" s="265"/>
      <c r="DGN38" s="265"/>
      <c r="DGO38" s="265"/>
      <c r="DGP38" s="265"/>
      <c r="DGQ38" s="265"/>
      <c r="DGR38" s="265"/>
      <c r="DGS38" s="265"/>
      <c r="DGT38" s="265"/>
      <c r="DGU38" s="265"/>
      <c r="DGV38" s="265"/>
      <c r="DGW38" s="265"/>
      <c r="DGX38" s="265"/>
      <c r="DGY38" s="265"/>
      <c r="DGZ38" s="265"/>
      <c r="DHA38" s="265"/>
      <c r="DHB38" s="265"/>
      <c r="DHC38" s="265"/>
      <c r="DHD38" s="265"/>
      <c r="DHE38" s="265"/>
      <c r="DHF38" s="265"/>
      <c r="DHG38" s="265"/>
      <c r="DHH38" s="265"/>
      <c r="DHI38" s="265"/>
      <c r="DHJ38" s="265"/>
      <c r="DHK38" s="265"/>
      <c r="DHL38" s="265"/>
      <c r="DHM38" s="265"/>
      <c r="DHN38" s="265"/>
      <c r="DHO38" s="265"/>
      <c r="DHP38" s="265"/>
      <c r="DHQ38" s="265"/>
      <c r="DHR38" s="265"/>
      <c r="DHS38" s="265"/>
      <c r="DHT38" s="265"/>
      <c r="DHU38" s="265"/>
      <c r="DHV38" s="265"/>
      <c r="DHW38" s="265"/>
      <c r="DHX38" s="265"/>
      <c r="DHY38" s="265"/>
      <c r="DHZ38" s="265"/>
      <c r="DIA38" s="265"/>
      <c r="DIB38" s="265"/>
      <c r="DIC38" s="265"/>
      <c r="DID38" s="265"/>
      <c r="DIE38" s="265"/>
      <c r="DIF38" s="265"/>
      <c r="DIG38" s="265"/>
      <c r="DIH38" s="265"/>
      <c r="DII38" s="265"/>
      <c r="DIJ38" s="265"/>
      <c r="DIK38" s="265"/>
      <c r="DIL38" s="265"/>
      <c r="DIM38" s="265"/>
      <c r="DIN38" s="265"/>
      <c r="DIO38" s="265"/>
      <c r="DIP38" s="265"/>
      <c r="DIQ38" s="265"/>
      <c r="DIR38" s="265"/>
      <c r="DIS38" s="265"/>
      <c r="DIT38" s="265"/>
      <c r="DIU38" s="265"/>
      <c r="DIV38" s="265"/>
      <c r="DIW38" s="265"/>
      <c r="DIX38" s="265"/>
      <c r="DIY38" s="265"/>
      <c r="DIZ38" s="265"/>
      <c r="DJA38" s="265"/>
      <c r="DJB38" s="265"/>
      <c r="DJC38" s="265"/>
      <c r="DJD38" s="265"/>
      <c r="DJE38" s="265"/>
      <c r="DJF38" s="265"/>
      <c r="DJG38" s="265"/>
      <c r="DJH38" s="265"/>
      <c r="DJI38" s="265"/>
      <c r="DJJ38" s="265"/>
      <c r="DJK38" s="265"/>
      <c r="DJL38" s="265"/>
      <c r="DJM38" s="265"/>
      <c r="DJN38" s="265"/>
      <c r="DJO38" s="265"/>
      <c r="DJP38" s="265"/>
      <c r="DJQ38" s="265"/>
      <c r="DJR38" s="265"/>
      <c r="DJS38" s="265"/>
      <c r="DJT38" s="265"/>
      <c r="DJU38" s="265"/>
      <c r="DJV38" s="265"/>
      <c r="DJW38" s="265"/>
      <c r="DJX38" s="265"/>
      <c r="DJY38" s="265"/>
      <c r="DJZ38" s="265"/>
      <c r="DKA38" s="265"/>
      <c r="DKB38" s="265"/>
      <c r="DKC38" s="265"/>
      <c r="DKD38" s="265"/>
      <c r="DKE38" s="265"/>
      <c r="DKF38" s="265"/>
      <c r="DKG38" s="265"/>
      <c r="DKH38" s="265"/>
      <c r="DKI38" s="265"/>
      <c r="DKJ38" s="265"/>
      <c r="DKK38" s="265"/>
      <c r="DKL38" s="265"/>
      <c r="DKM38" s="265"/>
      <c r="DKN38" s="265"/>
      <c r="DKO38" s="265"/>
      <c r="DKP38" s="265"/>
      <c r="DKQ38" s="265"/>
      <c r="DKR38" s="265"/>
      <c r="DKS38" s="265"/>
      <c r="DKT38" s="265"/>
      <c r="DKU38" s="265"/>
      <c r="DKV38" s="265"/>
      <c r="DKW38" s="265"/>
      <c r="DKX38" s="265"/>
      <c r="DKY38" s="265"/>
      <c r="DKZ38" s="265"/>
      <c r="DLA38" s="265"/>
      <c r="DLB38" s="265"/>
      <c r="DLC38" s="265"/>
      <c r="DLD38" s="265"/>
      <c r="DLE38" s="265"/>
      <c r="DLF38" s="265"/>
      <c r="DLG38" s="265"/>
      <c r="DLH38" s="265"/>
      <c r="DLI38" s="265"/>
      <c r="DLJ38" s="265"/>
      <c r="DLK38" s="265"/>
      <c r="DLL38" s="265"/>
      <c r="DLM38" s="265"/>
      <c r="DLN38" s="265"/>
      <c r="DLO38" s="265"/>
      <c r="DLP38" s="265"/>
      <c r="DLQ38" s="265"/>
      <c r="DLR38" s="265"/>
      <c r="DLS38" s="265"/>
      <c r="DLT38" s="265"/>
      <c r="DLU38" s="265"/>
      <c r="DLV38" s="265"/>
      <c r="DLW38" s="265"/>
      <c r="DLX38" s="265"/>
      <c r="DLY38" s="265"/>
      <c r="DLZ38" s="265"/>
      <c r="DMA38" s="265"/>
      <c r="DMB38" s="265"/>
      <c r="DMC38" s="265"/>
      <c r="DMD38" s="265"/>
      <c r="DME38" s="265"/>
      <c r="DMF38" s="265"/>
      <c r="DMG38" s="265"/>
      <c r="DMH38" s="265"/>
      <c r="DMI38" s="265"/>
      <c r="DMJ38" s="265"/>
      <c r="DMK38" s="265"/>
      <c r="DML38" s="265"/>
      <c r="DMM38" s="265"/>
      <c r="DMN38" s="265"/>
      <c r="DMO38" s="265"/>
      <c r="DMP38" s="265"/>
      <c r="DMQ38" s="265"/>
      <c r="DMR38" s="265"/>
      <c r="DMS38" s="265"/>
      <c r="DMT38" s="265"/>
      <c r="DMU38" s="265"/>
      <c r="DMV38" s="265"/>
      <c r="DMW38" s="265"/>
      <c r="DMX38" s="265"/>
      <c r="DMY38" s="265"/>
      <c r="DMZ38" s="265"/>
      <c r="DNA38" s="265"/>
      <c r="DNB38" s="265"/>
      <c r="DNC38" s="265"/>
      <c r="DND38" s="265"/>
      <c r="DNE38" s="265"/>
      <c r="DNF38" s="265"/>
      <c r="DNG38" s="265"/>
      <c r="DNH38" s="265"/>
      <c r="DNI38" s="265"/>
      <c r="DNJ38" s="265"/>
      <c r="DNK38" s="265"/>
      <c r="DNL38" s="265"/>
      <c r="DNM38" s="265"/>
      <c r="DNN38" s="265"/>
      <c r="DNO38" s="265"/>
      <c r="DNP38" s="265"/>
      <c r="DNQ38" s="265"/>
      <c r="DNR38" s="265"/>
      <c r="DNS38" s="265"/>
      <c r="DNT38" s="265"/>
      <c r="DNU38" s="265"/>
      <c r="DNV38" s="265"/>
      <c r="DNW38" s="265"/>
      <c r="DNX38" s="265"/>
      <c r="DNY38" s="265"/>
      <c r="DNZ38" s="265"/>
      <c r="DOA38" s="265"/>
      <c r="DOB38" s="265"/>
      <c r="DOC38" s="265"/>
      <c r="DOD38" s="265"/>
      <c r="DOE38" s="265"/>
      <c r="DOF38" s="265"/>
      <c r="DOG38" s="265"/>
      <c r="DOH38" s="265"/>
      <c r="DOI38" s="265"/>
      <c r="DOJ38" s="265"/>
      <c r="DOK38" s="265"/>
      <c r="DOL38" s="265"/>
      <c r="DOM38" s="265"/>
      <c r="DON38" s="265"/>
      <c r="DOO38" s="265"/>
      <c r="DOP38" s="265"/>
      <c r="DOQ38" s="265"/>
      <c r="DOR38" s="265"/>
      <c r="DOS38" s="265"/>
      <c r="DOT38" s="265"/>
      <c r="DOU38" s="265"/>
      <c r="DOV38" s="265"/>
      <c r="DOW38" s="265"/>
      <c r="DOX38" s="265"/>
      <c r="DOY38" s="265"/>
      <c r="DOZ38" s="265"/>
      <c r="DPA38" s="265"/>
      <c r="DPB38" s="265"/>
      <c r="DPC38" s="265"/>
      <c r="DPD38" s="265"/>
      <c r="DPE38" s="265"/>
      <c r="DPF38" s="265"/>
      <c r="DPG38" s="265"/>
      <c r="DPH38" s="265"/>
      <c r="DPI38" s="265"/>
      <c r="DPJ38" s="265"/>
      <c r="DPK38" s="265"/>
      <c r="DPL38" s="265"/>
      <c r="DPM38" s="265"/>
      <c r="DPN38" s="265"/>
      <c r="DPO38" s="265"/>
      <c r="DPP38" s="265"/>
      <c r="DPQ38" s="265"/>
      <c r="DPR38" s="265"/>
      <c r="DPS38" s="265"/>
      <c r="DPT38" s="265"/>
      <c r="DPU38" s="265"/>
      <c r="DPV38" s="265"/>
      <c r="DPW38" s="265"/>
      <c r="DPX38" s="265"/>
      <c r="DPY38" s="265"/>
      <c r="DPZ38" s="265"/>
      <c r="DQA38" s="265"/>
      <c r="DQB38" s="265"/>
      <c r="DQC38" s="265"/>
      <c r="DQD38" s="265"/>
      <c r="DQE38" s="265"/>
      <c r="DQF38" s="265"/>
      <c r="DQG38" s="265"/>
      <c r="DQH38" s="265"/>
      <c r="DQI38" s="265"/>
      <c r="DQJ38" s="265"/>
      <c r="DQK38" s="265"/>
      <c r="DQL38" s="265"/>
      <c r="DQM38" s="265"/>
      <c r="DQN38" s="265"/>
      <c r="DQO38" s="265"/>
      <c r="DQP38" s="265"/>
      <c r="DQQ38" s="265"/>
      <c r="DQR38" s="265"/>
      <c r="DQS38" s="265"/>
      <c r="DQT38" s="265"/>
      <c r="DQU38" s="265"/>
      <c r="DQV38" s="265"/>
      <c r="DQW38" s="265"/>
      <c r="DQX38" s="265"/>
      <c r="DQY38" s="265"/>
      <c r="DQZ38" s="265"/>
      <c r="DRA38" s="265"/>
      <c r="DRB38" s="265"/>
      <c r="DRC38" s="265"/>
      <c r="DRD38" s="265"/>
      <c r="DRE38" s="265"/>
      <c r="DRF38" s="265"/>
      <c r="DRG38" s="265"/>
      <c r="DRH38" s="265"/>
      <c r="DRI38" s="265"/>
      <c r="DRJ38" s="265"/>
      <c r="DRK38" s="265"/>
      <c r="DRL38" s="265"/>
      <c r="DRM38" s="265"/>
      <c r="DRN38" s="265"/>
      <c r="DRO38" s="265"/>
      <c r="DRP38" s="265"/>
      <c r="DRQ38" s="265"/>
      <c r="DRR38" s="265"/>
      <c r="DRS38" s="265"/>
      <c r="DRT38" s="265"/>
      <c r="DRU38" s="265"/>
      <c r="DRV38" s="265"/>
      <c r="DRW38" s="265"/>
      <c r="DRX38" s="265"/>
      <c r="DRY38" s="265"/>
      <c r="DRZ38" s="265"/>
      <c r="DSA38" s="265"/>
      <c r="DSB38" s="265"/>
      <c r="DSC38" s="265"/>
      <c r="DSD38" s="265"/>
      <c r="DSE38" s="265"/>
      <c r="DSF38" s="265"/>
      <c r="DSG38" s="265"/>
      <c r="DSH38" s="265"/>
      <c r="DSI38" s="265"/>
      <c r="DSJ38" s="265"/>
      <c r="DSK38" s="265"/>
      <c r="DSL38" s="265"/>
      <c r="DSM38" s="265"/>
      <c r="DSN38" s="265"/>
      <c r="DSO38" s="265"/>
      <c r="DSP38" s="265"/>
      <c r="DSQ38" s="265"/>
      <c r="DSR38" s="265"/>
      <c r="DSS38" s="265"/>
      <c r="DST38" s="265"/>
      <c r="DSU38" s="265"/>
      <c r="DSV38" s="265"/>
      <c r="DSW38" s="265"/>
      <c r="DSX38" s="265"/>
      <c r="DSY38" s="265"/>
      <c r="DSZ38" s="265"/>
      <c r="DTA38" s="265"/>
      <c r="DTB38" s="265"/>
      <c r="DTC38" s="265"/>
      <c r="DTD38" s="265"/>
      <c r="DTE38" s="265"/>
      <c r="DTF38" s="265"/>
      <c r="DTG38" s="265"/>
      <c r="DTH38" s="265"/>
      <c r="DTI38" s="265"/>
      <c r="DTJ38" s="265"/>
      <c r="DTK38" s="265"/>
      <c r="DTL38" s="265"/>
      <c r="DTM38" s="265"/>
      <c r="DTN38" s="265"/>
      <c r="DTO38" s="265"/>
      <c r="DTP38" s="265"/>
      <c r="DTQ38" s="265"/>
      <c r="DTR38" s="265"/>
      <c r="DTS38" s="265"/>
      <c r="DTT38" s="265"/>
      <c r="DTU38" s="265"/>
      <c r="DTV38" s="265"/>
      <c r="DTW38" s="265"/>
      <c r="DTX38" s="265"/>
      <c r="DTY38" s="265"/>
      <c r="DTZ38" s="265"/>
      <c r="DUA38" s="265"/>
      <c r="DUB38" s="265"/>
      <c r="DUC38" s="265"/>
      <c r="DUD38" s="265"/>
      <c r="DUE38" s="265"/>
      <c r="DUF38" s="265"/>
      <c r="DUG38" s="265"/>
      <c r="DUH38" s="265"/>
      <c r="DUI38" s="265"/>
      <c r="DUJ38" s="265"/>
      <c r="DUK38" s="265"/>
      <c r="DUL38" s="265"/>
      <c r="DUM38" s="265"/>
      <c r="DUN38" s="265"/>
      <c r="DUO38" s="265"/>
      <c r="DUP38" s="265"/>
      <c r="DUQ38" s="265"/>
      <c r="DUR38" s="265"/>
      <c r="DUS38" s="265"/>
      <c r="DUT38" s="265"/>
      <c r="DUU38" s="265"/>
      <c r="DUV38" s="265"/>
      <c r="DUW38" s="265"/>
      <c r="DUX38" s="265"/>
      <c r="DUY38" s="265"/>
      <c r="DUZ38" s="265"/>
      <c r="DVA38" s="265"/>
      <c r="DVB38" s="265"/>
      <c r="DVC38" s="265"/>
      <c r="DVD38" s="265"/>
      <c r="DVE38" s="265"/>
      <c r="DVF38" s="265"/>
      <c r="DVG38" s="265"/>
      <c r="DVH38" s="265"/>
      <c r="DVI38" s="265"/>
      <c r="DVJ38" s="265"/>
      <c r="DVK38" s="265"/>
      <c r="DVL38" s="265"/>
      <c r="DVM38" s="265"/>
      <c r="DVN38" s="265"/>
      <c r="DVO38" s="265"/>
      <c r="DVP38" s="265"/>
      <c r="DVQ38" s="265"/>
      <c r="DVR38" s="265"/>
      <c r="DVS38" s="265"/>
      <c r="DVT38" s="265"/>
      <c r="DVU38" s="265"/>
      <c r="DVV38" s="265"/>
      <c r="DVW38" s="265"/>
      <c r="DVX38" s="265"/>
      <c r="DVY38" s="265"/>
      <c r="DVZ38" s="265"/>
      <c r="DWA38" s="265"/>
      <c r="DWB38" s="265"/>
      <c r="DWC38" s="265"/>
      <c r="DWD38" s="265"/>
      <c r="DWE38" s="265"/>
      <c r="DWF38" s="265"/>
      <c r="DWG38" s="265"/>
      <c r="DWH38" s="265"/>
      <c r="DWI38" s="265"/>
      <c r="DWJ38" s="265"/>
      <c r="DWK38" s="265"/>
      <c r="DWL38" s="265"/>
      <c r="DWM38" s="265"/>
      <c r="DWN38" s="265"/>
      <c r="DWO38" s="265"/>
      <c r="DWP38" s="265"/>
      <c r="DWQ38" s="265"/>
      <c r="DWR38" s="265"/>
      <c r="DWS38" s="265"/>
      <c r="DWT38" s="265"/>
      <c r="DWU38" s="265"/>
      <c r="DWV38" s="265"/>
      <c r="DWW38" s="265"/>
      <c r="DWX38" s="265"/>
      <c r="DWY38" s="265"/>
      <c r="DWZ38" s="265"/>
      <c r="DXA38" s="265"/>
      <c r="DXB38" s="265"/>
      <c r="DXC38" s="265"/>
      <c r="DXD38" s="265"/>
      <c r="DXE38" s="265"/>
      <c r="DXF38" s="265"/>
      <c r="DXG38" s="265"/>
      <c r="DXH38" s="265"/>
      <c r="DXI38" s="265"/>
      <c r="DXJ38" s="265"/>
      <c r="DXK38" s="265"/>
      <c r="DXL38" s="265"/>
      <c r="DXM38" s="265"/>
      <c r="DXN38" s="265"/>
      <c r="DXO38" s="265"/>
      <c r="DXP38" s="265"/>
      <c r="DXQ38" s="265"/>
      <c r="DXR38" s="265"/>
      <c r="DXS38" s="265"/>
      <c r="DXT38" s="265"/>
      <c r="DXU38" s="265"/>
      <c r="DXV38" s="265"/>
      <c r="DXW38" s="265"/>
      <c r="DXX38" s="265"/>
      <c r="DXY38" s="265"/>
      <c r="DXZ38" s="265"/>
      <c r="DYA38" s="265"/>
      <c r="DYB38" s="265"/>
      <c r="DYC38" s="265"/>
      <c r="DYD38" s="265"/>
      <c r="DYE38" s="265"/>
      <c r="DYF38" s="265"/>
      <c r="DYG38" s="265"/>
      <c r="DYH38" s="265"/>
      <c r="DYI38" s="265"/>
      <c r="DYJ38" s="265"/>
      <c r="DYK38" s="265"/>
      <c r="DYL38" s="265"/>
      <c r="DYM38" s="265"/>
      <c r="DYN38" s="265"/>
      <c r="DYO38" s="265"/>
      <c r="DYP38" s="265"/>
      <c r="DYQ38" s="265"/>
      <c r="DYR38" s="265"/>
      <c r="DYS38" s="265"/>
      <c r="DYT38" s="265"/>
      <c r="DYU38" s="265"/>
      <c r="DYV38" s="265"/>
      <c r="DYW38" s="265"/>
      <c r="DYX38" s="265"/>
      <c r="DYY38" s="265"/>
      <c r="DYZ38" s="265"/>
      <c r="DZA38" s="265"/>
      <c r="DZB38" s="265"/>
      <c r="DZC38" s="265"/>
      <c r="DZD38" s="265"/>
      <c r="DZE38" s="265"/>
      <c r="DZF38" s="265"/>
      <c r="DZG38" s="265"/>
      <c r="DZH38" s="265"/>
      <c r="DZI38" s="265"/>
      <c r="DZJ38" s="265"/>
      <c r="DZK38" s="265"/>
      <c r="DZL38" s="265"/>
      <c r="DZM38" s="265"/>
      <c r="DZN38" s="265"/>
      <c r="DZO38" s="265"/>
      <c r="DZP38" s="265"/>
      <c r="DZQ38" s="265"/>
      <c r="DZR38" s="265"/>
      <c r="DZS38" s="265"/>
      <c r="DZT38" s="265"/>
      <c r="DZU38" s="265"/>
      <c r="DZV38" s="265"/>
      <c r="DZW38" s="265"/>
      <c r="DZX38" s="265"/>
      <c r="DZY38" s="265"/>
      <c r="DZZ38" s="265"/>
      <c r="EAA38" s="265"/>
      <c r="EAB38" s="265"/>
      <c r="EAC38" s="265"/>
      <c r="EAD38" s="265"/>
      <c r="EAE38" s="265"/>
      <c r="EAF38" s="265"/>
      <c r="EAG38" s="265"/>
      <c r="EAH38" s="265"/>
      <c r="EAI38" s="265"/>
      <c r="EAJ38" s="265"/>
      <c r="EAK38" s="265"/>
      <c r="EAL38" s="265"/>
      <c r="EAM38" s="265"/>
      <c r="EAN38" s="265"/>
      <c r="EAO38" s="265"/>
      <c r="EAP38" s="265"/>
      <c r="EAQ38" s="265"/>
      <c r="EAR38" s="265"/>
      <c r="EAS38" s="265"/>
      <c r="EAT38" s="265"/>
      <c r="EAU38" s="265"/>
      <c r="EAV38" s="265"/>
      <c r="EAW38" s="265"/>
      <c r="EAX38" s="265"/>
      <c r="EAY38" s="265"/>
      <c r="EAZ38" s="265"/>
      <c r="EBA38" s="265"/>
      <c r="EBB38" s="265"/>
      <c r="EBC38" s="265"/>
      <c r="EBD38" s="265"/>
      <c r="EBE38" s="265"/>
      <c r="EBF38" s="265"/>
      <c r="EBG38" s="265"/>
      <c r="EBH38" s="265"/>
      <c r="EBI38" s="265"/>
      <c r="EBJ38" s="265"/>
      <c r="EBK38" s="265"/>
      <c r="EBL38" s="265"/>
      <c r="EBM38" s="265"/>
      <c r="EBN38" s="265"/>
      <c r="EBO38" s="265"/>
      <c r="EBP38" s="265"/>
      <c r="EBQ38" s="265"/>
      <c r="EBR38" s="265"/>
      <c r="EBS38" s="265"/>
      <c r="EBT38" s="265"/>
      <c r="EBU38" s="265"/>
      <c r="EBV38" s="265"/>
      <c r="EBW38" s="265"/>
      <c r="EBX38" s="265"/>
      <c r="EBY38" s="265"/>
      <c r="EBZ38" s="265"/>
      <c r="ECA38" s="265"/>
      <c r="ECB38" s="265"/>
      <c r="ECC38" s="265"/>
      <c r="ECD38" s="265"/>
      <c r="ECE38" s="265"/>
      <c r="ECF38" s="265"/>
      <c r="ECG38" s="265"/>
      <c r="ECH38" s="265"/>
      <c r="ECI38" s="265"/>
      <c r="ECJ38" s="265"/>
      <c r="ECK38" s="265"/>
      <c r="ECL38" s="265"/>
      <c r="ECM38" s="265"/>
      <c r="ECN38" s="265"/>
      <c r="ECO38" s="265"/>
      <c r="ECP38" s="265"/>
      <c r="ECQ38" s="265"/>
      <c r="ECR38" s="265"/>
      <c r="ECS38" s="265"/>
      <c r="ECT38" s="265"/>
      <c r="ECU38" s="265"/>
      <c r="ECV38" s="265"/>
      <c r="ECW38" s="265"/>
      <c r="ECX38" s="265"/>
      <c r="ECY38" s="265"/>
      <c r="ECZ38" s="265"/>
      <c r="EDA38" s="265"/>
      <c r="EDB38" s="265"/>
      <c r="EDC38" s="265"/>
      <c r="EDD38" s="265"/>
      <c r="EDE38" s="265"/>
      <c r="EDF38" s="265"/>
      <c r="EDG38" s="265"/>
      <c r="EDH38" s="265"/>
      <c r="EDI38" s="265"/>
      <c r="EDJ38" s="265"/>
      <c r="EDK38" s="265"/>
      <c r="EDL38" s="265"/>
      <c r="EDM38" s="265"/>
      <c r="EDN38" s="265"/>
      <c r="EDO38" s="265"/>
      <c r="EDP38" s="265"/>
      <c r="EDQ38" s="265"/>
      <c r="EDR38" s="265"/>
      <c r="EDS38" s="265"/>
      <c r="EDT38" s="265"/>
      <c r="EDU38" s="265"/>
      <c r="EDV38" s="265"/>
      <c r="EDW38" s="265"/>
      <c r="EDX38" s="265"/>
      <c r="EDY38" s="265"/>
      <c r="EDZ38" s="265"/>
      <c r="EEA38" s="265"/>
      <c r="EEB38" s="265"/>
      <c r="EEC38" s="265"/>
      <c r="EED38" s="265"/>
      <c r="EEE38" s="265"/>
      <c r="EEF38" s="265"/>
      <c r="EEG38" s="265"/>
      <c r="EEH38" s="265"/>
      <c r="EEI38" s="265"/>
      <c r="EEJ38" s="265"/>
      <c r="EEK38" s="265"/>
      <c r="EEL38" s="265"/>
      <c r="EEM38" s="265"/>
      <c r="EEN38" s="265"/>
      <c r="EEO38" s="265"/>
      <c r="EEP38" s="265"/>
      <c r="EEQ38" s="265"/>
      <c r="EER38" s="265"/>
      <c r="EES38" s="265"/>
      <c r="EET38" s="265"/>
      <c r="EEU38" s="265"/>
      <c r="EEV38" s="265"/>
      <c r="EEW38" s="265"/>
      <c r="EEX38" s="265"/>
      <c r="EEY38" s="265"/>
      <c r="EEZ38" s="265"/>
      <c r="EFA38" s="265"/>
      <c r="EFB38" s="265"/>
      <c r="EFC38" s="265"/>
      <c r="EFD38" s="265"/>
      <c r="EFE38" s="265"/>
      <c r="EFF38" s="265"/>
      <c r="EFG38" s="265"/>
      <c r="EFH38" s="265"/>
      <c r="EFI38" s="265"/>
      <c r="EFJ38" s="265"/>
      <c r="EFK38" s="265"/>
      <c r="EFL38" s="265"/>
      <c r="EFM38" s="265"/>
      <c r="EFN38" s="265"/>
      <c r="EFO38" s="265"/>
      <c r="EFP38" s="265"/>
      <c r="EFQ38" s="265"/>
      <c r="EFR38" s="265"/>
      <c r="EFS38" s="265"/>
      <c r="EFT38" s="265"/>
      <c r="EFU38" s="265"/>
      <c r="EFV38" s="265"/>
      <c r="EFW38" s="265"/>
      <c r="EFX38" s="265"/>
      <c r="EFY38" s="265"/>
      <c r="EFZ38" s="265"/>
      <c r="EGA38" s="265"/>
      <c r="EGB38" s="265"/>
      <c r="EGC38" s="265"/>
      <c r="EGD38" s="265"/>
      <c r="EGE38" s="265"/>
      <c r="EGF38" s="265"/>
      <c r="EGG38" s="265"/>
      <c r="EGH38" s="265"/>
      <c r="EGI38" s="265"/>
      <c r="EGJ38" s="265"/>
      <c r="EGK38" s="265"/>
      <c r="EGL38" s="265"/>
      <c r="EGM38" s="265"/>
      <c r="EGN38" s="265"/>
      <c r="EGO38" s="265"/>
      <c r="EGP38" s="265"/>
      <c r="EGQ38" s="265"/>
      <c r="EGR38" s="265"/>
      <c r="EGS38" s="265"/>
      <c r="EGT38" s="265"/>
      <c r="EGU38" s="265"/>
      <c r="EGV38" s="265"/>
      <c r="EGW38" s="265"/>
      <c r="EGX38" s="265"/>
      <c r="EGY38" s="265"/>
      <c r="EGZ38" s="265"/>
      <c r="EHA38" s="265"/>
      <c r="EHB38" s="265"/>
      <c r="EHC38" s="265"/>
      <c r="EHD38" s="265"/>
      <c r="EHE38" s="265"/>
      <c r="EHF38" s="265"/>
      <c r="EHG38" s="265"/>
      <c r="EHH38" s="265"/>
      <c r="EHI38" s="265"/>
      <c r="EHJ38" s="265"/>
      <c r="EHK38" s="265"/>
      <c r="EHL38" s="265"/>
      <c r="EHM38" s="265"/>
      <c r="EHN38" s="265"/>
      <c r="EHO38" s="265"/>
      <c r="EHP38" s="265"/>
      <c r="EHQ38" s="265"/>
      <c r="EHR38" s="265"/>
      <c r="EHS38" s="265"/>
      <c r="EHT38" s="265"/>
      <c r="EHU38" s="265"/>
      <c r="EHV38" s="265"/>
      <c r="EHW38" s="265"/>
      <c r="EHX38" s="265"/>
      <c r="EHY38" s="265"/>
      <c r="EHZ38" s="265"/>
      <c r="EIA38" s="265"/>
      <c r="EIB38" s="265"/>
      <c r="EIC38" s="265"/>
      <c r="EID38" s="265"/>
      <c r="EIE38" s="265"/>
      <c r="EIF38" s="265"/>
      <c r="EIG38" s="265"/>
      <c r="EIH38" s="265"/>
      <c r="EII38" s="265"/>
      <c r="EIJ38" s="265"/>
      <c r="EIK38" s="265"/>
      <c r="EIL38" s="265"/>
      <c r="EIM38" s="265"/>
      <c r="EIN38" s="265"/>
      <c r="EIO38" s="265"/>
      <c r="EIP38" s="265"/>
      <c r="EIQ38" s="265"/>
      <c r="EIR38" s="265"/>
      <c r="EIS38" s="265"/>
      <c r="EIT38" s="265"/>
      <c r="EIU38" s="265"/>
      <c r="EIV38" s="265"/>
      <c r="EIW38" s="265"/>
      <c r="EIX38" s="265"/>
      <c r="EIY38" s="265"/>
      <c r="EIZ38" s="265"/>
      <c r="EJA38" s="265"/>
      <c r="EJB38" s="265"/>
      <c r="EJC38" s="265"/>
      <c r="EJD38" s="265"/>
      <c r="EJE38" s="265"/>
      <c r="EJF38" s="265"/>
      <c r="EJG38" s="265"/>
      <c r="EJH38" s="265"/>
      <c r="EJI38" s="265"/>
      <c r="EJJ38" s="265"/>
      <c r="EJK38" s="265"/>
      <c r="EJL38" s="265"/>
      <c r="EJM38" s="265"/>
      <c r="EJN38" s="265"/>
      <c r="EJO38" s="265"/>
      <c r="EJP38" s="265"/>
      <c r="EJQ38" s="265"/>
      <c r="EJR38" s="265"/>
      <c r="EJS38" s="265"/>
      <c r="EJT38" s="265"/>
      <c r="EJU38" s="265"/>
      <c r="EJV38" s="265"/>
      <c r="EJW38" s="265"/>
      <c r="EJX38" s="265"/>
      <c r="EJY38" s="265"/>
      <c r="EJZ38" s="265"/>
      <c r="EKA38" s="265"/>
      <c r="EKB38" s="265"/>
      <c r="EKC38" s="265"/>
      <c r="EKD38" s="265"/>
      <c r="EKE38" s="265"/>
      <c r="EKF38" s="265"/>
      <c r="EKG38" s="265"/>
      <c r="EKH38" s="265"/>
      <c r="EKI38" s="265"/>
      <c r="EKJ38" s="265"/>
      <c r="EKK38" s="265"/>
      <c r="EKL38" s="265"/>
      <c r="EKM38" s="265"/>
      <c r="EKN38" s="265"/>
      <c r="EKO38" s="265"/>
      <c r="EKP38" s="265"/>
      <c r="EKQ38" s="265"/>
      <c r="EKR38" s="265"/>
      <c r="EKS38" s="265"/>
      <c r="EKT38" s="265"/>
      <c r="EKU38" s="265"/>
      <c r="EKV38" s="265"/>
      <c r="EKW38" s="265"/>
      <c r="EKX38" s="265"/>
      <c r="EKY38" s="265"/>
      <c r="EKZ38" s="265"/>
      <c r="ELA38" s="265"/>
      <c r="ELB38" s="265"/>
      <c r="ELC38" s="265"/>
      <c r="ELD38" s="265"/>
      <c r="ELE38" s="265"/>
      <c r="ELF38" s="265"/>
      <c r="ELG38" s="265"/>
      <c r="ELH38" s="265"/>
      <c r="ELI38" s="265"/>
      <c r="ELJ38" s="265"/>
      <c r="ELK38" s="265"/>
      <c r="ELL38" s="265"/>
      <c r="ELM38" s="265"/>
      <c r="ELN38" s="265"/>
      <c r="ELO38" s="265"/>
      <c r="ELP38" s="265"/>
      <c r="ELQ38" s="265"/>
      <c r="ELR38" s="265"/>
      <c r="ELS38" s="265"/>
      <c r="ELT38" s="265"/>
      <c r="ELU38" s="265"/>
      <c r="ELV38" s="265"/>
      <c r="ELW38" s="265"/>
      <c r="ELX38" s="265"/>
      <c r="ELY38" s="265"/>
      <c r="ELZ38" s="265"/>
      <c r="EMA38" s="265"/>
      <c r="EMB38" s="265"/>
      <c r="EMC38" s="265"/>
      <c r="EMD38" s="265"/>
      <c r="EME38" s="265"/>
      <c r="EMF38" s="265"/>
      <c r="EMG38" s="265"/>
      <c r="EMH38" s="265"/>
      <c r="EMI38" s="265"/>
      <c r="EMJ38" s="265"/>
      <c r="EMK38" s="265"/>
      <c r="EML38" s="265"/>
      <c r="EMM38" s="265"/>
      <c r="EMN38" s="265"/>
      <c r="EMO38" s="265"/>
      <c r="EMP38" s="265"/>
      <c r="EMQ38" s="265"/>
      <c r="EMR38" s="265"/>
      <c r="EMS38" s="265"/>
      <c r="EMT38" s="265"/>
      <c r="EMU38" s="265"/>
      <c r="EMV38" s="265"/>
      <c r="EMW38" s="265"/>
      <c r="EMX38" s="265"/>
      <c r="EMY38" s="265"/>
      <c r="EMZ38" s="265"/>
      <c r="ENA38" s="265"/>
      <c r="ENB38" s="265"/>
      <c r="ENC38" s="265"/>
      <c r="END38" s="265"/>
      <c r="ENE38" s="265"/>
      <c r="ENF38" s="265"/>
      <c r="ENG38" s="265"/>
      <c r="ENH38" s="265"/>
      <c r="ENI38" s="265"/>
      <c r="ENJ38" s="265"/>
      <c r="ENK38" s="265"/>
      <c r="ENL38" s="265"/>
      <c r="ENM38" s="265"/>
      <c r="ENN38" s="265"/>
      <c r="ENO38" s="265"/>
      <c r="ENP38" s="265"/>
      <c r="ENQ38" s="265"/>
      <c r="ENR38" s="265"/>
      <c r="ENS38" s="265"/>
      <c r="ENT38" s="265"/>
      <c r="ENU38" s="265"/>
      <c r="ENV38" s="265"/>
      <c r="ENW38" s="265"/>
      <c r="ENX38" s="265"/>
      <c r="ENY38" s="265"/>
      <c r="ENZ38" s="265"/>
      <c r="EOA38" s="265"/>
      <c r="EOB38" s="265"/>
      <c r="EOC38" s="265"/>
      <c r="EOD38" s="265"/>
      <c r="EOE38" s="265"/>
      <c r="EOF38" s="265"/>
      <c r="EOG38" s="265"/>
      <c r="EOH38" s="265"/>
      <c r="EOI38" s="265"/>
      <c r="EOJ38" s="265"/>
      <c r="EOK38" s="265"/>
      <c r="EOL38" s="265"/>
      <c r="EOM38" s="265"/>
      <c r="EON38" s="265"/>
      <c r="EOO38" s="265"/>
      <c r="EOP38" s="265"/>
      <c r="EOQ38" s="265"/>
      <c r="EOR38" s="265"/>
      <c r="EOS38" s="265"/>
      <c r="EOT38" s="265"/>
      <c r="EOU38" s="265"/>
      <c r="EOV38" s="265"/>
      <c r="EOW38" s="265"/>
      <c r="EOX38" s="265"/>
      <c r="EOY38" s="265"/>
      <c r="EOZ38" s="265"/>
      <c r="EPA38" s="265"/>
      <c r="EPB38" s="265"/>
      <c r="EPC38" s="265"/>
      <c r="EPD38" s="265"/>
      <c r="EPE38" s="265"/>
      <c r="EPF38" s="265"/>
      <c r="EPG38" s="265"/>
      <c r="EPH38" s="265"/>
      <c r="EPI38" s="265"/>
      <c r="EPJ38" s="265"/>
      <c r="EPK38" s="265"/>
      <c r="EPL38" s="265"/>
      <c r="EPM38" s="265"/>
      <c r="EPN38" s="265"/>
      <c r="EPO38" s="265"/>
      <c r="EPP38" s="265"/>
      <c r="EPQ38" s="265"/>
      <c r="EPR38" s="265"/>
      <c r="EPS38" s="265"/>
      <c r="EPT38" s="265"/>
      <c r="EPU38" s="265"/>
      <c r="EPV38" s="265"/>
      <c r="EPW38" s="265"/>
      <c r="EPX38" s="265"/>
      <c r="EPY38" s="265"/>
      <c r="EPZ38" s="265"/>
      <c r="EQA38" s="265"/>
      <c r="EQB38" s="265"/>
      <c r="EQC38" s="265"/>
      <c r="EQD38" s="265"/>
      <c r="EQE38" s="265"/>
      <c r="EQF38" s="265"/>
      <c r="EQG38" s="265"/>
      <c r="EQH38" s="265"/>
      <c r="EQI38" s="265"/>
      <c r="EQJ38" s="265"/>
      <c r="EQK38" s="265"/>
      <c r="EQL38" s="265"/>
      <c r="EQM38" s="265"/>
      <c r="EQN38" s="265"/>
      <c r="EQO38" s="265"/>
      <c r="EQP38" s="265"/>
      <c r="EQQ38" s="265"/>
      <c r="EQR38" s="265"/>
      <c r="EQS38" s="265"/>
      <c r="EQT38" s="265"/>
      <c r="EQU38" s="265"/>
      <c r="EQV38" s="265"/>
      <c r="EQW38" s="265"/>
      <c r="EQX38" s="265"/>
      <c r="EQY38" s="265"/>
      <c r="EQZ38" s="265"/>
      <c r="ERA38" s="265"/>
      <c r="ERB38" s="265"/>
      <c r="ERC38" s="265"/>
      <c r="ERD38" s="265"/>
      <c r="ERE38" s="265"/>
      <c r="ERF38" s="265"/>
      <c r="ERG38" s="265"/>
      <c r="ERH38" s="265"/>
      <c r="ERI38" s="265"/>
      <c r="ERJ38" s="265"/>
      <c r="ERK38" s="265"/>
      <c r="ERL38" s="265"/>
      <c r="ERM38" s="265"/>
      <c r="ERN38" s="265"/>
      <c r="ERO38" s="265"/>
      <c r="ERP38" s="265"/>
      <c r="ERQ38" s="265"/>
      <c r="ERR38" s="265"/>
      <c r="ERS38" s="265"/>
      <c r="ERT38" s="265"/>
      <c r="ERU38" s="265"/>
      <c r="ERV38" s="265"/>
      <c r="ERW38" s="265"/>
      <c r="ERX38" s="265"/>
      <c r="ERY38" s="265"/>
      <c r="ERZ38" s="265"/>
      <c r="ESA38" s="265"/>
      <c r="ESB38" s="265"/>
      <c r="ESC38" s="265"/>
      <c r="ESD38" s="265"/>
      <c r="ESE38" s="265"/>
      <c r="ESF38" s="265"/>
      <c r="ESG38" s="265"/>
      <c r="ESH38" s="265"/>
      <c r="ESI38" s="265"/>
      <c r="ESJ38" s="265"/>
      <c r="ESK38" s="265"/>
      <c r="ESL38" s="265"/>
      <c r="ESM38" s="265"/>
      <c r="ESN38" s="265"/>
      <c r="ESO38" s="265"/>
      <c r="ESP38" s="265"/>
      <c r="ESQ38" s="265"/>
      <c r="ESR38" s="265"/>
      <c r="ESS38" s="265"/>
      <c r="EST38" s="265"/>
      <c r="ESU38" s="265"/>
      <c r="ESV38" s="265"/>
      <c r="ESW38" s="265"/>
      <c r="ESX38" s="265"/>
      <c r="ESY38" s="265"/>
      <c r="ESZ38" s="265"/>
      <c r="ETA38" s="265"/>
      <c r="ETB38" s="265"/>
      <c r="ETC38" s="265"/>
      <c r="ETD38" s="265"/>
      <c r="ETE38" s="265"/>
      <c r="ETF38" s="265"/>
      <c r="ETG38" s="265"/>
      <c r="ETH38" s="265"/>
      <c r="ETI38" s="265"/>
      <c r="ETJ38" s="265"/>
      <c r="ETK38" s="265"/>
      <c r="ETL38" s="265"/>
      <c r="ETM38" s="265"/>
      <c r="ETN38" s="265"/>
      <c r="ETO38" s="265"/>
      <c r="ETP38" s="265"/>
      <c r="ETQ38" s="265"/>
      <c r="ETR38" s="265"/>
      <c r="ETS38" s="265"/>
      <c r="ETT38" s="265"/>
      <c r="ETU38" s="265"/>
      <c r="ETV38" s="265"/>
      <c r="ETW38" s="265"/>
      <c r="ETX38" s="265"/>
      <c r="ETY38" s="265"/>
      <c r="ETZ38" s="265"/>
      <c r="EUA38" s="265"/>
      <c r="EUB38" s="265"/>
      <c r="EUC38" s="265"/>
      <c r="EUD38" s="265"/>
      <c r="EUE38" s="265"/>
      <c r="EUF38" s="265"/>
      <c r="EUG38" s="265"/>
      <c r="EUH38" s="265"/>
      <c r="EUI38" s="265"/>
      <c r="EUJ38" s="265"/>
      <c r="EUK38" s="265"/>
      <c r="EUL38" s="265"/>
      <c r="EUM38" s="265"/>
      <c r="EUN38" s="265"/>
      <c r="EUO38" s="265"/>
      <c r="EUP38" s="265"/>
      <c r="EUQ38" s="265"/>
      <c r="EUR38" s="265"/>
      <c r="EUS38" s="265"/>
      <c r="EUT38" s="265"/>
      <c r="EUU38" s="265"/>
      <c r="EUV38" s="265"/>
      <c r="EUW38" s="265"/>
      <c r="EUX38" s="265"/>
      <c r="EUY38" s="265"/>
      <c r="EUZ38" s="265"/>
      <c r="EVA38" s="265"/>
      <c r="EVB38" s="265"/>
      <c r="EVC38" s="265"/>
      <c r="EVD38" s="265"/>
      <c r="EVE38" s="265"/>
      <c r="EVF38" s="265"/>
      <c r="EVG38" s="265"/>
      <c r="EVH38" s="265"/>
      <c r="EVI38" s="265"/>
      <c r="EVJ38" s="265"/>
      <c r="EVK38" s="265"/>
      <c r="EVL38" s="265"/>
      <c r="EVM38" s="265"/>
      <c r="EVN38" s="265"/>
      <c r="EVO38" s="265"/>
      <c r="EVP38" s="265"/>
      <c r="EVQ38" s="265"/>
      <c r="EVR38" s="265"/>
      <c r="EVS38" s="265"/>
      <c r="EVT38" s="265"/>
      <c r="EVU38" s="265"/>
      <c r="EVV38" s="265"/>
      <c r="EVW38" s="265"/>
      <c r="EVX38" s="265"/>
      <c r="EVY38" s="265"/>
      <c r="EVZ38" s="265"/>
      <c r="EWA38" s="265"/>
      <c r="EWB38" s="265"/>
      <c r="EWC38" s="265"/>
      <c r="EWD38" s="265"/>
      <c r="EWE38" s="265"/>
      <c r="EWF38" s="265"/>
      <c r="EWG38" s="265"/>
      <c r="EWH38" s="265"/>
      <c r="EWI38" s="265"/>
      <c r="EWJ38" s="265"/>
      <c r="EWK38" s="265"/>
      <c r="EWL38" s="265"/>
      <c r="EWM38" s="265"/>
      <c r="EWN38" s="265"/>
      <c r="EWO38" s="265"/>
      <c r="EWP38" s="265"/>
      <c r="EWQ38" s="265"/>
      <c r="EWR38" s="265"/>
      <c r="EWS38" s="265"/>
      <c r="EWT38" s="265"/>
      <c r="EWU38" s="265"/>
      <c r="EWV38" s="265"/>
      <c r="EWW38" s="265"/>
      <c r="EWX38" s="265"/>
      <c r="EWY38" s="265"/>
      <c r="EWZ38" s="265"/>
      <c r="EXA38" s="265"/>
      <c r="EXB38" s="265"/>
      <c r="EXC38" s="265"/>
      <c r="EXD38" s="265"/>
      <c r="EXE38" s="265"/>
      <c r="EXF38" s="265"/>
      <c r="EXG38" s="265"/>
      <c r="EXH38" s="265"/>
      <c r="EXI38" s="265"/>
      <c r="EXJ38" s="265"/>
      <c r="EXK38" s="265"/>
      <c r="EXL38" s="265"/>
      <c r="EXM38" s="265"/>
      <c r="EXN38" s="265"/>
      <c r="EXO38" s="265"/>
      <c r="EXP38" s="265"/>
      <c r="EXQ38" s="265"/>
      <c r="EXR38" s="265"/>
      <c r="EXS38" s="265"/>
      <c r="EXT38" s="265"/>
      <c r="EXU38" s="265"/>
      <c r="EXV38" s="265"/>
      <c r="EXW38" s="265"/>
      <c r="EXX38" s="265"/>
      <c r="EXY38" s="265"/>
      <c r="EXZ38" s="265"/>
      <c r="EYA38" s="265"/>
      <c r="EYB38" s="265"/>
      <c r="EYC38" s="265"/>
      <c r="EYD38" s="265"/>
      <c r="EYE38" s="265"/>
      <c r="EYF38" s="265"/>
      <c r="EYG38" s="265"/>
      <c r="EYH38" s="265"/>
      <c r="EYI38" s="265"/>
      <c r="EYJ38" s="265"/>
      <c r="EYK38" s="265"/>
      <c r="EYL38" s="265"/>
      <c r="EYM38" s="265"/>
      <c r="EYN38" s="265"/>
      <c r="EYO38" s="265"/>
      <c r="EYP38" s="265"/>
      <c r="EYQ38" s="265"/>
      <c r="EYR38" s="265"/>
      <c r="EYS38" s="265"/>
      <c r="EYT38" s="265"/>
      <c r="EYU38" s="265"/>
      <c r="EYV38" s="265"/>
      <c r="EYW38" s="265"/>
      <c r="EYX38" s="265"/>
      <c r="EYY38" s="265"/>
      <c r="EYZ38" s="265"/>
      <c r="EZA38" s="265"/>
      <c r="EZB38" s="265"/>
      <c r="EZC38" s="265"/>
      <c r="EZD38" s="265"/>
      <c r="EZE38" s="265"/>
      <c r="EZF38" s="265"/>
      <c r="EZG38" s="265"/>
      <c r="EZH38" s="265"/>
      <c r="EZI38" s="265"/>
      <c r="EZJ38" s="265"/>
      <c r="EZK38" s="265"/>
      <c r="EZL38" s="265"/>
      <c r="EZM38" s="265"/>
      <c r="EZN38" s="265"/>
      <c r="EZO38" s="265"/>
      <c r="EZP38" s="265"/>
      <c r="EZQ38" s="265"/>
      <c r="EZR38" s="265"/>
      <c r="EZS38" s="265"/>
      <c r="EZT38" s="265"/>
      <c r="EZU38" s="265"/>
      <c r="EZV38" s="265"/>
      <c r="EZW38" s="265"/>
      <c r="EZX38" s="265"/>
      <c r="EZY38" s="265"/>
      <c r="EZZ38" s="265"/>
      <c r="FAA38" s="265"/>
      <c r="FAB38" s="265"/>
      <c r="FAC38" s="265"/>
      <c r="FAD38" s="265"/>
      <c r="FAE38" s="265"/>
      <c r="FAF38" s="265"/>
      <c r="FAG38" s="265"/>
      <c r="FAH38" s="265"/>
      <c r="FAI38" s="265"/>
      <c r="FAJ38" s="265"/>
      <c r="FAK38" s="265"/>
      <c r="FAL38" s="265"/>
      <c r="FAM38" s="265"/>
      <c r="FAN38" s="265"/>
      <c r="FAO38" s="265"/>
      <c r="FAP38" s="265"/>
      <c r="FAQ38" s="265"/>
      <c r="FAR38" s="265"/>
      <c r="FAS38" s="265"/>
      <c r="FAT38" s="265"/>
      <c r="FAU38" s="265"/>
      <c r="FAV38" s="265"/>
      <c r="FAW38" s="265"/>
      <c r="FAX38" s="265"/>
      <c r="FAY38" s="265"/>
      <c r="FAZ38" s="265"/>
      <c r="FBA38" s="265"/>
      <c r="FBB38" s="265"/>
      <c r="FBC38" s="265"/>
      <c r="FBD38" s="265"/>
      <c r="FBE38" s="265"/>
      <c r="FBF38" s="265"/>
      <c r="FBG38" s="265"/>
      <c r="FBH38" s="265"/>
      <c r="FBI38" s="265"/>
      <c r="FBJ38" s="265"/>
      <c r="FBK38" s="265"/>
      <c r="FBL38" s="265"/>
      <c r="FBM38" s="265"/>
      <c r="FBN38" s="265"/>
      <c r="FBO38" s="265"/>
      <c r="FBP38" s="265"/>
      <c r="FBQ38" s="265"/>
      <c r="FBR38" s="265"/>
      <c r="FBS38" s="265"/>
      <c r="FBT38" s="265"/>
      <c r="FBU38" s="265"/>
      <c r="FBV38" s="265"/>
      <c r="FBW38" s="265"/>
      <c r="FBX38" s="265"/>
      <c r="FBY38" s="265"/>
      <c r="FBZ38" s="265"/>
      <c r="FCA38" s="265"/>
      <c r="FCB38" s="265"/>
      <c r="FCC38" s="265"/>
      <c r="FCD38" s="265"/>
      <c r="FCE38" s="265"/>
      <c r="FCF38" s="265"/>
      <c r="FCG38" s="265"/>
      <c r="FCH38" s="265"/>
      <c r="FCI38" s="265"/>
      <c r="FCJ38" s="265"/>
      <c r="FCK38" s="265"/>
      <c r="FCL38" s="265"/>
      <c r="FCM38" s="265"/>
      <c r="FCN38" s="265"/>
      <c r="FCO38" s="265"/>
      <c r="FCP38" s="265"/>
      <c r="FCQ38" s="265"/>
      <c r="FCR38" s="265"/>
      <c r="FCS38" s="265"/>
      <c r="FCT38" s="265"/>
      <c r="FCU38" s="265"/>
      <c r="FCV38" s="265"/>
      <c r="FCW38" s="265"/>
      <c r="FCX38" s="265"/>
      <c r="FCY38" s="265"/>
      <c r="FCZ38" s="265"/>
      <c r="FDA38" s="265"/>
      <c r="FDB38" s="265"/>
      <c r="FDC38" s="265"/>
      <c r="FDD38" s="265"/>
      <c r="FDE38" s="265"/>
      <c r="FDF38" s="265"/>
      <c r="FDG38" s="265"/>
      <c r="FDH38" s="265"/>
      <c r="FDI38" s="265"/>
      <c r="FDJ38" s="265"/>
      <c r="FDK38" s="265"/>
      <c r="FDL38" s="265"/>
      <c r="FDM38" s="265"/>
      <c r="FDN38" s="265"/>
      <c r="FDO38" s="265"/>
      <c r="FDP38" s="265"/>
      <c r="FDQ38" s="265"/>
      <c r="FDR38" s="265"/>
      <c r="FDS38" s="265"/>
      <c r="FDT38" s="265"/>
      <c r="FDU38" s="265"/>
      <c r="FDV38" s="265"/>
      <c r="FDW38" s="265"/>
      <c r="FDX38" s="265"/>
      <c r="FDY38" s="265"/>
      <c r="FDZ38" s="265"/>
      <c r="FEA38" s="265"/>
      <c r="FEB38" s="265"/>
      <c r="FEC38" s="265"/>
      <c r="FED38" s="265"/>
      <c r="FEE38" s="265"/>
      <c r="FEF38" s="265"/>
      <c r="FEG38" s="265"/>
      <c r="FEH38" s="265"/>
      <c r="FEI38" s="265"/>
      <c r="FEJ38" s="265"/>
      <c r="FEK38" s="265"/>
      <c r="FEL38" s="265"/>
      <c r="FEM38" s="265"/>
      <c r="FEN38" s="265"/>
      <c r="FEO38" s="265"/>
      <c r="FEP38" s="265"/>
      <c r="FEQ38" s="265"/>
      <c r="FER38" s="265"/>
      <c r="FES38" s="265"/>
      <c r="FET38" s="265"/>
      <c r="FEU38" s="265"/>
      <c r="FEV38" s="265"/>
      <c r="FEW38" s="265"/>
      <c r="FEX38" s="265"/>
      <c r="FEY38" s="265"/>
      <c r="FEZ38" s="265"/>
      <c r="FFA38" s="265"/>
      <c r="FFB38" s="265"/>
      <c r="FFC38" s="265"/>
      <c r="FFD38" s="265"/>
      <c r="FFE38" s="265"/>
      <c r="FFF38" s="265"/>
      <c r="FFG38" s="265"/>
      <c r="FFH38" s="265"/>
      <c r="FFI38" s="265"/>
      <c r="FFJ38" s="265"/>
      <c r="FFK38" s="265"/>
      <c r="FFL38" s="265"/>
      <c r="FFM38" s="265"/>
      <c r="FFN38" s="265"/>
      <c r="FFO38" s="265"/>
      <c r="FFP38" s="265"/>
      <c r="FFQ38" s="265"/>
      <c r="FFR38" s="265"/>
      <c r="FFS38" s="265"/>
      <c r="FFT38" s="265"/>
      <c r="FFU38" s="265"/>
      <c r="FFV38" s="265"/>
      <c r="FFW38" s="265"/>
      <c r="FFX38" s="265"/>
      <c r="FFY38" s="265"/>
      <c r="FFZ38" s="265"/>
      <c r="FGA38" s="265"/>
      <c r="FGB38" s="265"/>
      <c r="FGC38" s="265"/>
      <c r="FGD38" s="265"/>
      <c r="FGE38" s="265"/>
      <c r="FGF38" s="265"/>
      <c r="FGG38" s="265"/>
      <c r="FGH38" s="265"/>
      <c r="FGI38" s="265"/>
      <c r="FGJ38" s="265"/>
      <c r="FGK38" s="265"/>
      <c r="FGL38" s="265"/>
      <c r="FGM38" s="265"/>
      <c r="FGN38" s="265"/>
      <c r="FGO38" s="265"/>
      <c r="FGP38" s="265"/>
      <c r="FGQ38" s="265"/>
      <c r="FGR38" s="265"/>
      <c r="FGS38" s="265"/>
      <c r="FGT38" s="265"/>
      <c r="FGU38" s="265"/>
      <c r="FGV38" s="265"/>
      <c r="FGW38" s="265"/>
      <c r="FGX38" s="265"/>
      <c r="FGY38" s="265"/>
      <c r="FGZ38" s="265"/>
      <c r="FHA38" s="265"/>
      <c r="FHB38" s="265"/>
      <c r="FHC38" s="265"/>
      <c r="FHD38" s="265"/>
      <c r="FHE38" s="265"/>
      <c r="FHF38" s="265"/>
      <c r="FHG38" s="265"/>
      <c r="FHH38" s="265"/>
      <c r="FHI38" s="265"/>
      <c r="FHJ38" s="265"/>
      <c r="FHK38" s="265"/>
      <c r="FHL38" s="265"/>
      <c r="FHM38" s="265"/>
      <c r="FHN38" s="265"/>
      <c r="FHO38" s="265"/>
      <c r="FHP38" s="265"/>
      <c r="FHQ38" s="265"/>
      <c r="FHR38" s="265"/>
      <c r="FHS38" s="265"/>
      <c r="FHT38" s="265"/>
      <c r="FHU38" s="265"/>
      <c r="FHV38" s="265"/>
      <c r="FHW38" s="265"/>
      <c r="FHX38" s="265"/>
      <c r="FHY38" s="265"/>
      <c r="FHZ38" s="265"/>
      <c r="FIA38" s="265"/>
      <c r="FIB38" s="265"/>
      <c r="FIC38" s="265"/>
      <c r="FID38" s="265"/>
      <c r="FIE38" s="265"/>
      <c r="FIF38" s="265"/>
      <c r="FIG38" s="265"/>
      <c r="FIH38" s="265"/>
      <c r="FII38" s="265"/>
      <c r="FIJ38" s="265"/>
      <c r="FIK38" s="265"/>
      <c r="FIL38" s="265"/>
      <c r="FIM38" s="265"/>
      <c r="FIN38" s="265"/>
      <c r="FIO38" s="265"/>
      <c r="FIP38" s="265"/>
      <c r="FIQ38" s="265"/>
      <c r="FIR38" s="265"/>
      <c r="FIS38" s="265"/>
      <c r="FIT38" s="265"/>
      <c r="FIU38" s="265"/>
      <c r="FIV38" s="265"/>
      <c r="FIW38" s="265"/>
      <c r="FIX38" s="265"/>
      <c r="FIY38" s="265"/>
      <c r="FIZ38" s="265"/>
      <c r="FJA38" s="265"/>
      <c r="FJB38" s="265"/>
      <c r="FJC38" s="265"/>
      <c r="FJD38" s="265"/>
      <c r="FJE38" s="265"/>
      <c r="FJF38" s="265"/>
      <c r="FJG38" s="265"/>
      <c r="FJH38" s="265"/>
      <c r="FJI38" s="265"/>
      <c r="FJJ38" s="265"/>
      <c r="FJK38" s="265"/>
      <c r="FJL38" s="265"/>
      <c r="FJM38" s="265"/>
      <c r="FJN38" s="265"/>
      <c r="FJO38" s="265"/>
      <c r="FJP38" s="265"/>
      <c r="FJQ38" s="265"/>
      <c r="FJR38" s="265"/>
      <c r="FJS38" s="265"/>
      <c r="FJT38" s="265"/>
      <c r="FJU38" s="265"/>
      <c r="FJV38" s="265"/>
      <c r="FJW38" s="265"/>
      <c r="FJX38" s="265"/>
      <c r="FJY38" s="265"/>
      <c r="FJZ38" s="265"/>
      <c r="FKA38" s="265"/>
      <c r="FKB38" s="265"/>
      <c r="FKC38" s="265"/>
      <c r="FKD38" s="265"/>
      <c r="FKE38" s="265"/>
      <c r="FKF38" s="265"/>
      <c r="FKG38" s="265"/>
      <c r="FKH38" s="265"/>
      <c r="FKI38" s="265"/>
      <c r="FKJ38" s="265"/>
      <c r="FKK38" s="265"/>
      <c r="FKL38" s="265"/>
      <c r="FKM38" s="265"/>
      <c r="FKN38" s="265"/>
      <c r="FKO38" s="265"/>
      <c r="FKP38" s="265"/>
      <c r="FKQ38" s="265"/>
      <c r="FKR38" s="265"/>
      <c r="FKS38" s="265"/>
      <c r="FKT38" s="265"/>
      <c r="FKU38" s="265"/>
      <c r="FKV38" s="265"/>
      <c r="FKW38" s="265"/>
      <c r="FKX38" s="265"/>
      <c r="FKY38" s="265"/>
      <c r="FKZ38" s="265"/>
      <c r="FLA38" s="265"/>
      <c r="FLB38" s="265"/>
      <c r="FLC38" s="265"/>
      <c r="FLD38" s="265"/>
      <c r="FLE38" s="265"/>
      <c r="FLF38" s="265"/>
      <c r="FLG38" s="265"/>
      <c r="FLH38" s="265"/>
      <c r="FLI38" s="265"/>
      <c r="FLJ38" s="265"/>
      <c r="FLK38" s="265"/>
      <c r="FLL38" s="265"/>
      <c r="FLM38" s="265"/>
      <c r="FLN38" s="265"/>
      <c r="FLO38" s="265"/>
      <c r="FLP38" s="265"/>
      <c r="FLQ38" s="265"/>
      <c r="FLR38" s="265"/>
      <c r="FLS38" s="265"/>
      <c r="FLT38" s="265"/>
      <c r="FLU38" s="265"/>
      <c r="FLV38" s="265"/>
      <c r="FLW38" s="265"/>
      <c r="FLX38" s="265"/>
      <c r="FLY38" s="265"/>
      <c r="FLZ38" s="265"/>
      <c r="FMA38" s="265"/>
      <c r="FMB38" s="265"/>
      <c r="FMC38" s="265"/>
      <c r="FMD38" s="265"/>
      <c r="FME38" s="265"/>
      <c r="FMF38" s="265"/>
      <c r="FMG38" s="265"/>
      <c r="FMH38" s="265"/>
      <c r="FMI38" s="265"/>
      <c r="FMJ38" s="265"/>
      <c r="FMK38" s="265"/>
      <c r="FML38" s="265"/>
      <c r="FMM38" s="265"/>
      <c r="FMN38" s="265"/>
      <c r="FMO38" s="265"/>
      <c r="FMP38" s="265"/>
      <c r="FMQ38" s="265"/>
      <c r="FMR38" s="265"/>
      <c r="FMS38" s="265"/>
      <c r="FMT38" s="265"/>
      <c r="FMU38" s="265"/>
      <c r="FMV38" s="265"/>
      <c r="FMW38" s="265"/>
      <c r="FMX38" s="265"/>
      <c r="FMY38" s="265"/>
      <c r="FMZ38" s="265"/>
      <c r="FNA38" s="265"/>
      <c r="FNB38" s="265"/>
      <c r="FNC38" s="265"/>
      <c r="FND38" s="265"/>
      <c r="FNE38" s="265"/>
      <c r="FNF38" s="265"/>
      <c r="FNG38" s="265"/>
      <c r="FNH38" s="265"/>
      <c r="FNI38" s="265"/>
      <c r="FNJ38" s="265"/>
      <c r="FNK38" s="265"/>
      <c r="FNL38" s="265"/>
      <c r="FNM38" s="265"/>
      <c r="FNN38" s="265"/>
      <c r="FNO38" s="265"/>
      <c r="FNP38" s="265"/>
      <c r="FNQ38" s="265"/>
      <c r="FNR38" s="265"/>
      <c r="FNS38" s="265"/>
      <c r="FNT38" s="265"/>
      <c r="FNU38" s="265"/>
      <c r="FNV38" s="265"/>
      <c r="FNW38" s="265"/>
      <c r="FNX38" s="265"/>
      <c r="FNY38" s="265"/>
      <c r="FNZ38" s="265"/>
      <c r="FOA38" s="265"/>
      <c r="FOB38" s="265"/>
      <c r="FOC38" s="265"/>
      <c r="FOD38" s="265"/>
      <c r="FOE38" s="265"/>
      <c r="FOF38" s="265"/>
      <c r="FOG38" s="265"/>
      <c r="FOH38" s="265"/>
      <c r="FOI38" s="265"/>
      <c r="FOJ38" s="265"/>
      <c r="FOK38" s="265"/>
      <c r="FOL38" s="265"/>
      <c r="FOM38" s="265"/>
      <c r="FON38" s="265"/>
      <c r="FOO38" s="265"/>
      <c r="FOP38" s="265"/>
      <c r="FOQ38" s="265"/>
      <c r="FOR38" s="265"/>
      <c r="FOS38" s="265"/>
      <c r="FOT38" s="265"/>
      <c r="FOU38" s="265"/>
      <c r="FOV38" s="265"/>
      <c r="FOW38" s="265"/>
      <c r="FOX38" s="265"/>
      <c r="FOY38" s="265"/>
      <c r="FOZ38" s="265"/>
      <c r="FPA38" s="265"/>
      <c r="FPB38" s="265"/>
      <c r="FPC38" s="265"/>
      <c r="FPD38" s="265"/>
      <c r="FPE38" s="265"/>
      <c r="FPF38" s="265"/>
      <c r="FPG38" s="265"/>
      <c r="FPH38" s="265"/>
      <c r="FPI38" s="265"/>
      <c r="FPJ38" s="265"/>
      <c r="FPK38" s="265"/>
      <c r="FPL38" s="265"/>
      <c r="FPM38" s="265"/>
      <c r="FPN38" s="265"/>
      <c r="FPO38" s="265"/>
      <c r="FPP38" s="265"/>
      <c r="FPQ38" s="265"/>
      <c r="FPR38" s="265"/>
      <c r="FPS38" s="265"/>
      <c r="FPT38" s="265"/>
      <c r="FPU38" s="265"/>
      <c r="FPV38" s="265"/>
      <c r="FPW38" s="265"/>
      <c r="FPX38" s="265"/>
      <c r="FPY38" s="265"/>
      <c r="FPZ38" s="265"/>
      <c r="FQA38" s="265"/>
      <c r="FQB38" s="265"/>
      <c r="FQC38" s="265"/>
      <c r="FQD38" s="265"/>
      <c r="FQE38" s="265"/>
      <c r="FQF38" s="265"/>
      <c r="FQG38" s="265"/>
      <c r="FQH38" s="265"/>
      <c r="FQI38" s="265"/>
      <c r="FQJ38" s="265"/>
      <c r="FQK38" s="265"/>
      <c r="FQL38" s="265"/>
      <c r="FQM38" s="265"/>
      <c r="FQN38" s="265"/>
      <c r="FQO38" s="265"/>
      <c r="FQP38" s="265"/>
      <c r="FQQ38" s="265"/>
      <c r="FQR38" s="265"/>
      <c r="FQS38" s="265"/>
      <c r="FQT38" s="265"/>
      <c r="FQU38" s="265"/>
      <c r="FQV38" s="265"/>
      <c r="FQW38" s="265"/>
      <c r="FQX38" s="265"/>
      <c r="FQY38" s="265"/>
      <c r="FQZ38" s="265"/>
      <c r="FRA38" s="265"/>
      <c r="FRB38" s="265"/>
      <c r="FRC38" s="265"/>
      <c r="FRD38" s="265"/>
      <c r="FRE38" s="265"/>
      <c r="FRF38" s="265"/>
      <c r="FRG38" s="265"/>
      <c r="FRH38" s="265"/>
      <c r="FRI38" s="265"/>
      <c r="FRJ38" s="265"/>
      <c r="FRK38" s="265"/>
      <c r="FRL38" s="265"/>
      <c r="FRM38" s="265"/>
      <c r="FRN38" s="265"/>
      <c r="FRO38" s="265"/>
      <c r="FRP38" s="265"/>
      <c r="FRQ38" s="265"/>
      <c r="FRR38" s="265"/>
      <c r="FRS38" s="265"/>
      <c r="FRT38" s="265"/>
      <c r="FRU38" s="265"/>
      <c r="FRV38" s="265"/>
      <c r="FRW38" s="265"/>
      <c r="FRX38" s="265"/>
      <c r="FRY38" s="265"/>
      <c r="FRZ38" s="265"/>
      <c r="FSA38" s="265"/>
      <c r="FSB38" s="265"/>
      <c r="FSC38" s="265"/>
      <c r="FSD38" s="265"/>
      <c r="FSE38" s="265"/>
      <c r="FSF38" s="265"/>
      <c r="FSG38" s="265"/>
      <c r="FSH38" s="265"/>
      <c r="FSI38" s="265"/>
      <c r="FSJ38" s="265"/>
      <c r="FSK38" s="265"/>
      <c r="FSL38" s="265"/>
      <c r="FSM38" s="265"/>
      <c r="FSN38" s="265"/>
      <c r="FSO38" s="265"/>
      <c r="FSP38" s="265"/>
      <c r="FSQ38" s="265"/>
      <c r="FSR38" s="265"/>
      <c r="FSS38" s="265"/>
      <c r="FST38" s="265"/>
      <c r="FSU38" s="265"/>
      <c r="FSV38" s="265"/>
      <c r="FSW38" s="265"/>
      <c r="FSX38" s="265"/>
      <c r="FSY38" s="265"/>
      <c r="FSZ38" s="265"/>
      <c r="FTA38" s="265"/>
      <c r="FTB38" s="265"/>
      <c r="FTC38" s="265"/>
      <c r="FTD38" s="265"/>
      <c r="FTE38" s="265"/>
      <c r="FTF38" s="265"/>
      <c r="FTG38" s="265"/>
      <c r="FTH38" s="265"/>
      <c r="FTI38" s="265"/>
      <c r="FTJ38" s="265"/>
      <c r="FTK38" s="265"/>
      <c r="FTL38" s="265"/>
      <c r="FTM38" s="265"/>
      <c r="FTN38" s="265"/>
      <c r="FTO38" s="265"/>
      <c r="FTP38" s="265"/>
      <c r="FTQ38" s="265"/>
      <c r="FTR38" s="265"/>
      <c r="FTS38" s="265"/>
      <c r="FTT38" s="265"/>
      <c r="FTU38" s="265"/>
      <c r="FTV38" s="265"/>
      <c r="FTW38" s="265"/>
      <c r="FTX38" s="265"/>
      <c r="FTY38" s="265"/>
      <c r="FTZ38" s="265"/>
      <c r="FUA38" s="265"/>
      <c r="FUB38" s="265"/>
      <c r="FUC38" s="265"/>
      <c r="FUD38" s="265"/>
      <c r="FUE38" s="265"/>
      <c r="FUF38" s="265"/>
      <c r="FUG38" s="265"/>
      <c r="FUH38" s="265"/>
      <c r="FUI38" s="265"/>
      <c r="FUJ38" s="265"/>
      <c r="FUK38" s="265"/>
      <c r="FUL38" s="265"/>
      <c r="FUM38" s="265"/>
      <c r="FUN38" s="265"/>
      <c r="FUO38" s="265"/>
      <c r="FUP38" s="265"/>
      <c r="FUQ38" s="265"/>
      <c r="FUR38" s="265"/>
      <c r="FUS38" s="265"/>
      <c r="FUT38" s="265"/>
      <c r="FUU38" s="265"/>
      <c r="FUV38" s="265"/>
      <c r="FUW38" s="265"/>
      <c r="FUX38" s="265"/>
      <c r="FUY38" s="265"/>
      <c r="FUZ38" s="265"/>
      <c r="FVA38" s="265"/>
      <c r="FVB38" s="265"/>
      <c r="FVC38" s="265"/>
      <c r="FVD38" s="265"/>
      <c r="FVE38" s="265"/>
      <c r="FVF38" s="265"/>
      <c r="FVG38" s="265"/>
      <c r="FVH38" s="265"/>
      <c r="FVI38" s="265"/>
      <c r="FVJ38" s="265"/>
      <c r="FVK38" s="265"/>
      <c r="FVL38" s="265"/>
      <c r="FVM38" s="265"/>
      <c r="FVN38" s="265"/>
      <c r="FVO38" s="265"/>
      <c r="FVP38" s="265"/>
      <c r="FVQ38" s="265"/>
      <c r="FVR38" s="265"/>
      <c r="FVS38" s="265"/>
      <c r="FVT38" s="265"/>
      <c r="FVU38" s="265"/>
      <c r="FVV38" s="265"/>
      <c r="FVW38" s="265"/>
      <c r="FVX38" s="265"/>
      <c r="FVY38" s="265"/>
      <c r="FVZ38" s="265"/>
      <c r="FWA38" s="265"/>
      <c r="FWB38" s="265"/>
      <c r="FWC38" s="265"/>
      <c r="FWD38" s="265"/>
      <c r="FWE38" s="265"/>
      <c r="FWF38" s="265"/>
      <c r="FWG38" s="265"/>
      <c r="FWH38" s="265"/>
      <c r="FWI38" s="265"/>
      <c r="FWJ38" s="265"/>
      <c r="FWK38" s="265"/>
      <c r="FWL38" s="265"/>
      <c r="FWM38" s="265"/>
      <c r="FWN38" s="265"/>
      <c r="FWO38" s="265"/>
      <c r="FWP38" s="265"/>
      <c r="FWQ38" s="265"/>
      <c r="FWR38" s="265"/>
      <c r="FWS38" s="265"/>
      <c r="FWT38" s="265"/>
      <c r="FWU38" s="265"/>
      <c r="FWV38" s="265"/>
      <c r="FWW38" s="265"/>
      <c r="FWX38" s="265"/>
      <c r="FWY38" s="265"/>
      <c r="FWZ38" s="265"/>
      <c r="FXA38" s="265"/>
      <c r="FXB38" s="265"/>
      <c r="FXC38" s="265"/>
      <c r="FXD38" s="265"/>
      <c r="FXE38" s="265"/>
      <c r="FXF38" s="265"/>
      <c r="FXG38" s="265"/>
      <c r="FXH38" s="265"/>
      <c r="FXI38" s="265"/>
      <c r="FXJ38" s="265"/>
      <c r="FXK38" s="265"/>
      <c r="FXL38" s="265"/>
      <c r="FXM38" s="265"/>
      <c r="FXN38" s="265"/>
      <c r="FXO38" s="265"/>
      <c r="FXP38" s="265"/>
      <c r="FXQ38" s="265"/>
      <c r="FXR38" s="265"/>
      <c r="FXS38" s="265"/>
      <c r="FXT38" s="265"/>
      <c r="FXU38" s="265"/>
      <c r="FXV38" s="265"/>
      <c r="FXW38" s="265"/>
      <c r="FXX38" s="265"/>
      <c r="FXY38" s="265"/>
      <c r="FXZ38" s="265"/>
      <c r="FYA38" s="265"/>
      <c r="FYB38" s="265"/>
      <c r="FYC38" s="265"/>
      <c r="FYD38" s="265"/>
      <c r="FYE38" s="265"/>
      <c r="FYF38" s="265"/>
      <c r="FYG38" s="265"/>
      <c r="FYH38" s="265"/>
      <c r="FYI38" s="265"/>
      <c r="FYJ38" s="265"/>
      <c r="FYK38" s="265"/>
      <c r="FYL38" s="265"/>
      <c r="FYM38" s="265"/>
      <c r="FYN38" s="265"/>
      <c r="FYO38" s="265"/>
      <c r="FYP38" s="265"/>
      <c r="FYQ38" s="265"/>
      <c r="FYR38" s="265"/>
      <c r="FYS38" s="265"/>
      <c r="FYT38" s="265"/>
      <c r="FYU38" s="265"/>
      <c r="FYV38" s="265"/>
      <c r="FYW38" s="265"/>
      <c r="FYX38" s="265"/>
      <c r="FYY38" s="265"/>
      <c r="FYZ38" s="265"/>
      <c r="FZA38" s="265"/>
      <c r="FZB38" s="265"/>
      <c r="FZC38" s="265"/>
      <c r="FZD38" s="265"/>
      <c r="FZE38" s="265"/>
      <c r="FZF38" s="265"/>
      <c r="FZG38" s="265"/>
      <c r="FZH38" s="265"/>
      <c r="FZI38" s="265"/>
      <c r="FZJ38" s="265"/>
      <c r="FZK38" s="265"/>
      <c r="FZL38" s="265"/>
      <c r="FZM38" s="265"/>
      <c r="FZN38" s="265"/>
      <c r="FZO38" s="265"/>
      <c r="FZP38" s="265"/>
      <c r="FZQ38" s="265"/>
      <c r="FZR38" s="265"/>
      <c r="FZS38" s="265"/>
      <c r="FZT38" s="265"/>
      <c r="FZU38" s="265"/>
      <c r="FZV38" s="265"/>
      <c r="FZW38" s="265"/>
      <c r="FZX38" s="265"/>
      <c r="FZY38" s="265"/>
      <c r="FZZ38" s="265"/>
      <c r="GAA38" s="265"/>
      <c r="GAB38" s="265"/>
      <c r="GAC38" s="265"/>
      <c r="GAD38" s="265"/>
      <c r="GAE38" s="265"/>
      <c r="GAF38" s="265"/>
      <c r="GAG38" s="265"/>
      <c r="GAH38" s="265"/>
      <c r="GAI38" s="265"/>
      <c r="GAJ38" s="265"/>
      <c r="GAK38" s="265"/>
      <c r="GAL38" s="265"/>
      <c r="GAM38" s="265"/>
      <c r="GAN38" s="265"/>
      <c r="GAO38" s="265"/>
      <c r="GAP38" s="265"/>
      <c r="GAQ38" s="265"/>
      <c r="GAR38" s="265"/>
      <c r="GAS38" s="265"/>
      <c r="GAT38" s="265"/>
      <c r="GAU38" s="265"/>
      <c r="GAV38" s="265"/>
      <c r="GAW38" s="265"/>
      <c r="GAX38" s="265"/>
      <c r="GAY38" s="265"/>
      <c r="GAZ38" s="265"/>
      <c r="GBA38" s="265"/>
      <c r="GBB38" s="265"/>
      <c r="GBC38" s="265"/>
      <c r="GBD38" s="265"/>
      <c r="GBE38" s="265"/>
      <c r="GBF38" s="265"/>
      <c r="GBG38" s="265"/>
      <c r="GBH38" s="265"/>
      <c r="GBI38" s="265"/>
      <c r="GBJ38" s="265"/>
      <c r="GBK38" s="265"/>
      <c r="GBL38" s="265"/>
      <c r="GBM38" s="265"/>
      <c r="GBN38" s="265"/>
      <c r="GBO38" s="265"/>
      <c r="GBP38" s="265"/>
      <c r="GBQ38" s="265"/>
      <c r="GBR38" s="265"/>
      <c r="GBS38" s="265"/>
      <c r="GBT38" s="265"/>
      <c r="GBU38" s="265"/>
      <c r="GBV38" s="265"/>
      <c r="GBW38" s="265"/>
      <c r="GBX38" s="265"/>
      <c r="GBY38" s="265"/>
      <c r="GBZ38" s="265"/>
      <c r="GCA38" s="265"/>
      <c r="GCB38" s="265"/>
      <c r="GCC38" s="265"/>
      <c r="GCD38" s="265"/>
      <c r="GCE38" s="265"/>
      <c r="GCF38" s="265"/>
      <c r="GCG38" s="265"/>
      <c r="GCH38" s="265"/>
      <c r="GCI38" s="265"/>
      <c r="GCJ38" s="265"/>
      <c r="GCK38" s="265"/>
      <c r="GCL38" s="265"/>
      <c r="GCM38" s="265"/>
      <c r="GCN38" s="265"/>
      <c r="GCO38" s="265"/>
      <c r="GCP38" s="265"/>
      <c r="GCQ38" s="265"/>
      <c r="GCR38" s="265"/>
      <c r="GCS38" s="265"/>
      <c r="GCT38" s="265"/>
      <c r="GCU38" s="265"/>
      <c r="GCV38" s="265"/>
      <c r="GCW38" s="265"/>
      <c r="GCX38" s="265"/>
      <c r="GCY38" s="265"/>
      <c r="GCZ38" s="265"/>
      <c r="GDA38" s="265"/>
      <c r="GDB38" s="265"/>
      <c r="GDC38" s="265"/>
      <c r="GDD38" s="265"/>
      <c r="GDE38" s="265"/>
      <c r="GDF38" s="265"/>
      <c r="GDG38" s="265"/>
      <c r="GDH38" s="265"/>
      <c r="GDI38" s="265"/>
      <c r="GDJ38" s="265"/>
      <c r="GDK38" s="265"/>
      <c r="GDL38" s="265"/>
      <c r="GDM38" s="265"/>
      <c r="GDN38" s="265"/>
      <c r="GDO38" s="265"/>
      <c r="GDP38" s="265"/>
      <c r="GDQ38" s="265"/>
      <c r="GDR38" s="265"/>
      <c r="GDS38" s="265"/>
      <c r="GDT38" s="265"/>
      <c r="GDU38" s="265"/>
      <c r="GDV38" s="265"/>
      <c r="GDW38" s="265"/>
      <c r="GDX38" s="265"/>
      <c r="GDY38" s="265"/>
      <c r="GDZ38" s="265"/>
      <c r="GEA38" s="265"/>
      <c r="GEB38" s="265"/>
      <c r="GEC38" s="265"/>
      <c r="GED38" s="265"/>
      <c r="GEE38" s="265"/>
      <c r="GEF38" s="265"/>
      <c r="GEG38" s="265"/>
      <c r="GEH38" s="265"/>
      <c r="GEI38" s="265"/>
      <c r="GEJ38" s="265"/>
      <c r="GEK38" s="265"/>
      <c r="GEL38" s="265"/>
      <c r="GEM38" s="265"/>
      <c r="GEN38" s="265"/>
      <c r="GEO38" s="265"/>
      <c r="GEP38" s="265"/>
      <c r="GEQ38" s="265"/>
      <c r="GER38" s="265"/>
      <c r="GES38" s="265"/>
      <c r="GET38" s="265"/>
      <c r="GEU38" s="265"/>
      <c r="GEV38" s="265"/>
      <c r="GEW38" s="265"/>
      <c r="GEX38" s="265"/>
      <c r="GEY38" s="265"/>
      <c r="GEZ38" s="265"/>
      <c r="GFA38" s="265"/>
      <c r="GFB38" s="265"/>
      <c r="GFC38" s="265"/>
      <c r="GFD38" s="265"/>
      <c r="GFE38" s="265"/>
      <c r="GFF38" s="265"/>
      <c r="GFG38" s="265"/>
      <c r="GFH38" s="265"/>
      <c r="GFI38" s="265"/>
      <c r="GFJ38" s="265"/>
      <c r="GFK38" s="265"/>
      <c r="GFL38" s="265"/>
      <c r="GFM38" s="265"/>
      <c r="GFN38" s="265"/>
      <c r="GFO38" s="265"/>
      <c r="GFP38" s="265"/>
      <c r="GFQ38" s="265"/>
      <c r="GFR38" s="265"/>
      <c r="GFS38" s="265"/>
      <c r="GFT38" s="265"/>
      <c r="GFU38" s="265"/>
      <c r="GFV38" s="265"/>
      <c r="GFW38" s="265"/>
      <c r="GFX38" s="265"/>
      <c r="GFY38" s="265"/>
      <c r="GFZ38" s="265"/>
      <c r="GGA38" s="265"/>
      <c r="GGB38" s="265"/>
      <c r="GGC38" s="265"/>
      <c r="GGD38" s="265"/>
      <c r="GGE38" s="265"/>
      <c r="GGF38" s="265"/>
      <c r="GGG38" s="265"/>
      <c r="GGH38" s="265"/>
      <c r="GGI38" s="265"/>
      <c r="GGJ38" s="265"/>
      <c r="GGK38" s="265"/>
      <c r="GGL38" s="265"/>
      <c r="GGM38" s="265"/>
      <c r="GGN38" s="265"/>
      <c r="GGO38" s="265"/>
      <c r="GGP38" s="265"/>
      <c r="GGQ38" s="265"/>
      <c r="GGR38" s="265"/>
      <c r="GGS38" s="265"/>
      <c r="GGT38" s="265"/>
      <c r="GGU38" s="265"/>
      <c r="GGV38" s="265"/>
      <c r="GGW38" s="265"/>
      <c r="GGX38" s="265"/>
      <c r="GGY38" s="265"/>
      <c r="GGZ38" s="265"/>
      <c r="GHA38" s="265"/>
      <c r="GHB38" s="265"/>
      <c r="GHC38" s="265"/>
      <c r="GHD38" s="265"/>
      <c r="GHE38" s="265"/>
      <c r="GHF38" s="265"/>
      <c r="GHG38" s="265"/>
      <c r="GHH38" s="265"/>
      <c r="GHI38" s="265"/>
      <c r="GHJ38" s="265"/>
      <c r="GHK38" s="265"/>
      <c r="GHL38" s="265"/>
      <c r="GHM38" s="265"/>
      <c r="GHN38" s="265"/>
      <c r="GHO38" s="265"/>
      <c r="GHP38" s="265"/>
      <c r="GHQ38" s="265"/>
      <c r="GHR38" s="265"/>
      <c r="GHS38" s="265"/>
      <c r="GHT38" s="265"/>
      <c r="GHU38" s="265"/>
      <c r="GHV38" s="265"/>
      <c r="GHW38" s="265"/>
      <c r="GHX38" s="265"/>
      <c r="GHY38" s="265"/>
      <c r="GHZ38" s="265"/>
      <c r="GIA38" s="265"/>
      <c r="GIB38" s="265"/>
      <c r="GIC38" s="265"/>
      <c r="GID38" s="265"/>
      <c r="GIE38" s="265"/>
      <c r="GIF38" s="265"/>
      <c r="GIG38" s="265"/>
      <c r="GIH38" s="265"/>
      <c r="GII38" s="265"/>
      <c r="GIJ38" s="265"/>
      <c r="GIK38" s="265"/>
      <c r="GIL38" s="265"/>
      <c r="GIM38" s="265"/>
      <c r="GIN38" s="265"/>
      <c r="GIO38" s="265"/>
      <c r="GIP38" s="265"/>
      <c r="GIQ38" s="265"/>
      <c r="GIR38" s="265"/>
      <c r="GIS38" s="265"/>
      <c r="GIT38" s="265"/>
      <c r="GIU38" s="265"/>
      <c r="GIV38" s="265"/>
      <c r="GIW38" s="265"/>
      <c r="GIX38" s="265"/>
      <c r="GIY38" s="265"/>
      <c r="GIZ38" s="265"/>
      <c r="GJA38" s="265"/>
      <c r="GJB38" s="265"/>
      <c r="GJC38" s="265"/>
      <c r="GJD38" s="265"/>
      <c r="GJE38" s="265"/>
      <c r="GJF38" s="265"/>
      <c r="GJG38" s="265"/>
      <c r="GJH38" s="265"/>
      <c r="GJI38" s="265"/>
      <c r="GJJ38" s="265"/>
      <c r="GJK38" s="265"/>
      <c r="GJL38" s="265"/>
      <c r="GJM38" s="265"/>
      <c r="GJN38" s="265"/>
      <c r="GJO38" s="265"/>
      <c r="GJP38" s="265"/>
      <c r="GJQ38" s="265"/>
      <c r="GJR38" s="265"/>
      <c r="GJS38" s="265"/>
      <c r="GJT38" s="265"/>
      <c r="GJU38" s="265"/>
      <c r="GJV38" s="265"/>
      <c r="GJW38" s="265"/>
      <c r="GJX38" s="265"/>
      <c r="GJY38" s="265"/>
      <c r="GJZ38" s="265"/>
      <c r="GKA38" s="265"/>
      <c r="GKB38" s="265"/>
      <c r="GKC38" s="265"/>
      <c r="GKD38" s="265"/>
      <c r="GKE38" s="265"/>
      <c r="GKF38" s="265"/>
      <c r="GKG38" s="265"/>
      <c r="GKH38" s="265"/>
      <c r="GKI38" s="265"/>
      <c r="GKJ38" s="265"/>
      <c r="GKK38" s="265"/>
      <c r="GKL38" s="265"/>
      <c r="GKM38" s="265"/>
      <c r="GKN38" s="265"/>
      <c r="GKO38" s="265"/>
      <c r="GKP38" s="265"/>
      <c r="GKQ38" s="265"/>
      <c r="GKR38" s="265"/>
      <c r="GKS38" s="265"/>
      <c r="GKT38" s="265"/>
      <c r="GKU38" s="265"/>
      <c r="GKV38" s="265"/>
      <c r="GKW38" s="265"/>
      <c r="GKX38" s="265"/>
      <c r="GKY38" s="265"/>
      <c r="GKZ38" s="265"/>
      <c r="GLA38" s="265"/>
      <c r="GLB38" s="265"/>
      <c r="GLC38" s="265"/>
      <c r="GLD38" s="265"/>
      <c r="GLE38" s="265"/>
      <c r="GLF38" s="265"/>
      <c r="GLG38" s="265"/>
      <c r="GLH38" s="265"/>
      <c r="GLI38" s="265"/>
      <c r="GLJ38" s="265"/>
      <c r="GLK38" s="265"/>
      <c r="GLL38" s="265"/>
      <c r="GLM38" s="265"/>
      <c r="GLN38" s="265"/>
      <c r="GLO38" s="265"/>
      <c r="GLP38" s="265"/>
      <c r="GLQ38" s="265"/>
      <c r="GLR38" s="265"/>
      <c r="GLS38" s="265"/>
      <c r="GLT38" s="265"/>
      <c r="GLU38" s="265"/>
      <c r="GLV38" s="265"/>
      <c r="GLW38" s="265"/>
      <c r="GLX38" s="265"/>
      <c r="GLY38" s="265"/>
      <c r="GLZ38" s="265"/>
      <c r="GMA38" s="265"/>
      <c r="GMB38" s="265"/>
      <c r="GMC38" s="265"/>
      <c r="GMD38" s="265"/>
      <c r="GME38" s="265"/>
      <c r="GMF38" s="265"/>
      <c r="GMG38" s="265"/>
      <c r="GMH38" s="265"/>
      <c r="GMI38" s="265"/>
      <c r="GMJ38" s="265"/>
      <c r="GMK38" s="265"/>
      <c r="GML38" s="265"/>
      <c r="GMM38" s="265"/>
      <c r="GMN38" s="265"/>
      <c r="GMO38" s="265"/>
      <c r="GMP38" s="265"/>
      <c r="GMQ38" s="265"/>
      <c r="GMR38" s="265"/>
      <c r="GMS38" s="265"/>
      <c r="GMT38" s="265"/>
      <c r="GMU38" s="265"/>
      <c r="GMV38" s="265"/>
      <c r="GMW38" s="265"/>
      <c r="GMX38" s="265"/>
      <c r="GMY38" s="265"/>
      <c r="GMZ38" s="265"/>
      <c r="GNA38" s="265"/>
      <c r="GNB38" s="265"/>
      <c r="GNC38" s="265"/>
      <c r="GND38" s="265"/>
      <c r="GNE38" s="265"/>
      <c r="GNF38" s="265"/>
      <c r="GNG38" s="265"/>
      <c r="GNH38" s="265"/>
      <c r="GNI38" s="265"/>
      <c r="GNJ38" s="265"/>
      <c r="GNK38" s="265"/>
      <c r="GNL38" s="265"/>
      <c r="GNM38" s="265"/>
      <c r="GNN38" s="265"/>
      <c r="GNO38" s="265"/>
      <c r="GNP38" s="265"/>
      <c r="GNQ38" s="265"/>
      <c r="GNR38" s="265"/>
      <c r="GNS38" s="265"/>
      <c r="GNT38" s="265"/>
      <c r="GNU38" s="265"/>
      <c r="GNV38" s="265"/>
      <c r="GNW38" s="265"/>
      <c r="GNX38" s="265"/>
      <c r="GNY38" s="265"/>
      <c r="GNZ38" s="265"/>
      <c r="GOA38" s="265"/>
      <c r="GOB38" s="265"/>
      <c r="GOC38" s="265"/>
      <c r="GOD38" s="265"/>
      <c r="GOE38" s="265"/>
      <c r="GOF38" s="265"/>
      <c r="GOG38" s="265"/>
      <c r="GOH38" s="265"/>
      <c r="GOI38" s="265"/>
      <c r="GOJ38" s="265"/>
      <c r="GOK38" s="265"/>
      <c r="GOL38" s="265"/>
      <c r="GOM38" s="265"/>
      <c r="GON38" s="265"/>
      <c r="GOO38" s="265"/>
      <c r="GOP38" s="265"/>
      <c r="GOQ38" s="265"/>
      <c r="GOR38" s="265"/>
      <c r="GOS38" s="265"/>
      <c r="GOT38" s="265"/>
      <c r="GOU38" s="265"/>
      <c r="GOV38" s="265"/>
      <c r="GOW38" s="265"/>
      <c r="GOX38" s="265"/>
      <c r="GOY38" s="265"/>
      <c r="GOZ38" s="265"/>
      <c r="GPA38" s="265"/>
      <c r="GPB38" s="265"/>
      <c r="GPC38" s="265"/>
      <c r="GPD38" s="265"/>
      <c r="GPE38" s="265"/>
      <c r="GPF38" s="265"/>
      <c r="GPG38" s="265"/>
      <c r="GPH38" s="265"/>
      <c r="GPI38" s="265"/>
      <c r="GPJ38" s="265"/>
      <c r="GPK38" s="265"/>
      <c r="GPL38" s="265"/>
      <c r="GPM38" s="265"/>
      <c r="GPN38" s="265"/>
      <c r="GPO38" s="265"/>
      <c r="GPP38" s="265"/>
      <c r="GPQ38" s="265"/>
      <c r="GPR38" s="265"/>
      <c r="GPS38" s="265"/>
      <c r="GPT38" s="265"/>
      <c r="GPU38" s="265"/>
      <c r="GPV38" s="265"/>
      <c r="GPW38" s="265"/>
      <c r="GPX38" s="265"/>
      <c r="GPY38" s="265"/>
      <c r="GPZ38" s="265"/>
      <c r="GQA38" s="265"/>
      <c r="GQB38" s="265"/>
      <c r="GQC38" s="265"/>
      <c r="GQD38" s="265"/>
      <c r="GQE38" s="265"/>
      <c r="GQF38" s="265"/>
      <c r="GQG38" s="265"/>
      <c r="GQH38" s="265"/>
      <c r="GQI38" s="265"/>
      <c r="GQJ38" s="265"/>
      <c r="GQK38" s="265"/>
      <c r="GQL38" s="265"/>
      <c r="GQM38" s="265"/>
      <c r="GQN38" s="265"/>
      <c r="GQO38" s="265"/>
      <c r="GQP38" s="265"/>
      <c r="GQQ38" s="265"/>
      <c r="GQR38" s="265"/>
      <c r="GQS38" s="265"/>
      <c r="GQT38" s="265"/>
      <c r="GQU38" s="265"/>
      <c r="GQV38" s="265"/>
      <c r="GQW38" s="265"/>
      <c r="GQX38" s="265"/>
      <c r="GQY38" s="265"/>
      <c r="GQZ38" s="265"/>
      <c r="GRA38" s="265"/>
      <c r="GRB38" s="265"/>
      <c r="GRC38" s="265"/>
      <c r="GRD38" s="265"/>
      <c r="GRE38" s="265"/>
      <c r="GRF38" s="265"/>
      <c r="GRG38" s="265"/>
      <c r="GRH38" s="265"/>
      <c r="GRI38" s="265"/>
      <c r="GRJ38" s="265"/>
      <c r="GRK38" s="265"/>
      <c r="GRL38" s="265"/>
      <c r="GRM38" s="265"/>
      <c r="GRN38" s="265"/>
      <c r="GRO38" s="265"/>
      <c r="GRP38" s="265"/>
      <c r="GRQ38" s="265"/>
      <c r="GRR38" s="265"/>
      <c r="GRS38" s="265"/>
      <c r="GRT38" s="265"/>
      <c r="GRU38" s="265"/>
      <c r="GRV38" s="265"/>
      <c r="GRW38" s="265"/>
      <c r="GRX38" s="265"/>
      <c r="GRY38" s="265"/>
      <c r="GRZ38" s="265"/>
      <c r="GSA38" s="265"/>
      <c r="GSB38" s="265"/>
      <c r="GSC38" s="265"/>
      <c r="GSD38" s="265"/>
      <c r="GSE38" s="265"/>
      <c r="GSF38" s="265"/>
      <c r="GSG38" s="265"/>
      <c r="GSH38" s="265"/>
      <c r="GSI38" s="265"/>
      <c r="GSJ38" s="265"/>
      <c r="GSK38" s="265"/>
      <c r="GSL38" s="265"/>
      <c r="GSM38" s="265"/>
      <c r="GSN38" s="265"/>
      <c r="GSO38" s="265"/>
      <c r="GSP38" s="265"/>
      <c r="GSQ38" s="265"/>
      <c r="GSR38" s="265"/>
      <c r="GSS38" s="265"/>
      <c r="GST38" s="265"/>
      <c r="GSU38" s="265"/>
      <c r="GSV38" s="265"/>
      <c r="GSW38" s="265"/>
      <c r="GSX38" s="265"/>
      <c r="GSY38" s="265"/>
      <c r="GSZ38" s="265"/>
      <c r="GTA38" s="265"/>
      <c r="GTB38" s="265"/>
      <c r="GTC38" s="265"/>
      <c r="GTD38" s="265"/>
      <c r="GTE38" s="265"/>
      <c r="GTF38" s="265"/>
      <c r="GTG38" s="265"/>
      <c r="GTH38" s="265"/>
      <c r="GTI38" s="265"/>
      <c r="GTJ38" s="265"/>
      <c r="GTK38" s="265"/>
      <c r="GTL38" s="265"/>
      <c r="GTM38" s="265"/>
      <c r="GTN38" s="265"/>
      <c r="GTO38" s="265"/>
      <c r="GTP38" s="265"/>
      <c r="GTQ38" s="265"/>
      <c r="GTR38" s="265"/>
      <c r="GTS38" s="265"/>
      <c r="GTT38" s="265"/>
      <c r="GTU38" s="265"/>
      <c r="GTV38" s="265"/>
      <c r="GTW38" s="265"/>
      <c r="GTX38" s="265"/>
      <c r="GTY38" s="265"/>
      <c r="GTZ38" s="265"/>
      <c r="GUA38" s="265"/>
      <c r="GUB38" s="265"/>
      <c r="GUC38" s="265"/>
      <c r="GUD38" s="265"/>
      <c r="GUE38" s="265"/>
      <c r="GUF38" s="265"/>
      <c r="GUG38" s="265"/>
      <c r="GUH38" s="265"/>
      <c r="GUI38" s="265"/>
      <c r="GUJ38" s="265"/>
      <c r="GUK38" s="265"/>
      <c r="GUL38" s="265"/>
      <c r="GUM38" s="265"/>
      <c r="GUN38" s="265"/>
      <c r="GUO38" s="265"/>
      <c r="GUP38" s="265"/>
      <c r="GUQ38" s="265"/>
      <c r="GUR38" s="265"/>
      <c r="GUS38" s="265"/>
      <c r="GUT38" s="265"/>
      <c r="GUU38" s="265"/>
      <c r="GUV38" s="265"/>
      <c r="GUW38" s="265"/>
      <c r="GUX38" s="265"/>
      <c r="GUY38" s="265"/>
      <c r="GUZ38" s="265"/>
      <c r="GVA38" s="265"/>
      <c r="GVB38" s="265"/>
      <c r="GVC38" s="265"/>
      <c r="GVD38" s="265"/>
      <c r="GVE38" s="265"/>
      <c r="GVF38" s="265"/>
      <c r="GVG38" s="265"/>
      <c r="GVH38" s="265"/>
      <c r="GVI38" s="265"/>
      <c r="GVJ38" s="265"/>
      <c r="GVK38" s="265"/>
      <c r="GVL38" s="265"/>
      <c r="GVM38" s="265"/>
      <c r="GVN38" s="265"/>
      <c r="GVO38" s="265"/>
      <c r="GVP38" s="265"/>
      <c r="GVQ38" s="265"/>
      <c r="GVR38" s="265"/>
      <c r="GVS38" s="265"/>
      <c r="GVT38" s="265"/>
      <c r="GVU38" s="265"/>
      <c r="GVV38" s="265"/>
      <c r="GVW38" s="265"/>
      <c r="GVX38" s="265"/>
      <c r="GVY38" s="265"/>
      <c r="GVZ38" s="265"/>
      <c r="GWA38" s="265"/>
      <c r="GWB38" s="265"/>
      <c r="GWC38" s="265"/>
      <c r="GWD38" s="265"/>
      <c r="GWE38" s="265"/>
      <c r="GWF38" s="265"/>
      <c r="GWG38" s="265"/>
      <c r="GWH38" s="265"/>
      <c r="GWI38" s="265"/>
      <c r="GWJ38" s="265"/>
      <c r="GWK38" s="265"/>
      <c r="GWL38" s="265"/>
      <c r="GWM38" s="265"/>
      <c r="GWN38" s="265"/>
      <c r="GWO38" s="265"/>
      <c r="GWP38" s="265"/>
      <c r="GWQ38" s="265"/>
      <c r="GWR38" s="265"/>
      <c r="GWS38" s="265"/>
      <c r="GWT38" s="265"/>
      <c r="GWU38" s="265"/>
      <c r="GWV38" s="265"/>
      <c r="GWW38" s="265"/>
      <c r="GWX38" s="265"/>
      <c r="GWY38" s="265"/>
      <c r="GWZ38" s="265"/>
      <c r="GXA38" s="265"/>
      <c r="GXB38" s="265"/>
      <c r="GXC38" s="265"/>
      <c r="GXD38" s="265"/>
      <c r="GXE38" s="265"/>
      <c r="GXF38" s="265"/>
      <c r="GXG38" s="265"/>
      <c r="GXH38" s="265"/>
      <c r="GXI38" s="265"/>
      <c r="GXJ38" s="265"/>
      <c r="GXK38" s="265"/>
      <c r="GXL38" s="265"/>
      <c r="GXM38" s="265"/>
      <c r="GXN38" s="265"/>
      <c r="GXO38" s="265"/>
      <c r="GXP38" s="265"/>
      <c r="GXQ38" s="265"/>
      <c r="GXR38" s="265"/>
      <c r="GXS38" s="265"/>
      <c r="GXT38" s="265"/>
      <c r="GXU38" s="265"/>
      <c r="GXV38" s="265"/>
      <c r="GXW38" s="265"/>
      <c r="GXX38" s="265"/>
      <c r="GXY38" s="265"/>
      <c r="GXZ38" s="265"/>
      <c r="GYA38" s="265"/>
      <c r="GYB38" s="265"/>
      <c r="GYC38" s="265"/>
      <c r="GYD38" s="265"/>
      <c r="GYE38" s="265"/>
      <c r="GYF38" s="265"/>
      <c r="GYG38" s="265"/>
      <c r="GYH38" s="265"/>
      <c r="GYI38" s="265"/>
      <c r="GYJ38" s="265"/>
      <c r="GYK38" s="265"/>
      <c r="GYL38" s="265"/>
      <c r="GYM38" s="265"/>
      <c r="GYN38" s="265"/>
      <c r="GYO38" s="265"/>
      <c r="GYP38" s="265"/>
      <c r="GYQ38" s="265"/>
      <c r="GYR38" s="265"/>
      <c r="GYS38" s="265"/>
      <c r="GYT38" s="265"/>
      <c r="GYU38" s="265"/>
      <c r="GYV38" s="265"/>
      <c r="GYW38" s="265"/>
      <c r="GYX38" s="265"/>
      <c r="GYY38" s="265"/>
      <c r="GYZ38" s="265"/>
      <c r="GZA38" s="265"/>
      <c r="GZB38" s="265"/>
      <c r="GZC38" s="265"/>
      <c r="GZD38" s="265"/>
      <c r="GZE38" s="265"/>
      <c r="GZF38" s="265"/>
      <c r="GZG38" s="265"/>
      <c r="GZH38" s="265"/>
      <c r="GZI38" s="265"/>
      <c r="GZJ38" s="265"/>
      <c r="GZK38" s="265"/>
      <c r="GZL38" s="265"/>
      <c r="GZM38" s="265"/>
      <c r="GZN38" s="265"/>
      <c r="GZO38" s="265"/>
      <c r="GZP38" s="265"/>
      <c r="GZQ38" s="265"/>
      <c r="GZR38" s="265"/>
      <c r="GZS38" s="265"/>
      <c r="GZT38" s="265"/>
      <c r="GZU38" s="265"/>
      <c r="GZV38" s="265"/>
      <c r="GZW38" s="265"/>
      <c r="GZX38" s="265"/>
      <c r="GZY38" s="265"/>
      <c r="GZZ38" s="265"/>
      <c r="HAA38" s="265"/>
      <c r="HAB38" s="265"/>
      <c r="HAC38" s="265"/>
      <c r="HAD38" s="265"/>
      <c r="HAE38" s="265"/>
      <c r="HAF38" s="265"/>
      <c r="HAG38" s="265"/>
      <c r="HAH38" s="265"/>
      <c r="HAI38" s="265"/>
      <c r="HAJ38" s="265"/>
      <c r="HAK38" s="265"/>
      <c r="HAL38" s="265"/>
      <c r="HAM38" s="265"/>
      <c r="HAN38" s="265"/>
      <c r="HAO38" s="265"/>
      <c r="HAP38" s="265"/>
      <c r="HAQ38" s="265"/>
      <c r="HAR38" s="265"/>
      <c r="HAS38" s="265"/>
      <c r="HAT38" s="265"/>
      <c r="HAU38" s="265"/>
      <c r="HAV38" s="265"/>
      <c r="HAW38" s="265"/>
      <c r="HAX38" s="265"/>
      <c r="HAY38" s="265"/>
      <c r="HAZ38" s="265"/>
      <c r="HBA38" s="265"/>
      <c r="HBB38" s="265"/>
      <c r="HBC38" s="265"/>
      <c r="HBD38" s="265"/>
      <c r="HBE38" s="265"/>
      <c r="HBF38" s="265"/>
      <c r="HBG38" s="265"/>
      <c r="HBH38" s="265"/>
      <c r="HBI38" s="265"/>
      <c r="HBJ38" s="265"/>
      <c r="HBK38" s="265"/>
      <c r="HBL38" s="265"/>
      <c r="HBM38" s="265"/>
      <c r="HBN38" s="265"/>
      <c r="HBO38" s="265"/>
      <c r="HBP38" s="265"/>
      <c r="HBQ38" s="265"/>
      <c r="HBR38" s="265"/>
      <c r="HBS38" s="265"/>
      <c r="HBT38" s="265"/>
      <c r="HBU38" s="265"/>
      <c r="HBV38" s="265"/>
      <c r="HBW38" s="265"/>
      <c r="HBX38" s="265"/>
      <c r="HBY38" s="265"/>
      <c r="HBZ38" s="265"/>
      <c r="HCA38" s="265"/>
      <c r="HCB38" s="265"/>
      <c r="HCC38" s="265"/>
      <c r="HCD38" s="265"/>
      <c r="HCE38" s="265"/>
      <c r="HCF38" s="265"/>
      <c r="HCG38" s="265"/>
      <c r="HCH38" s="265"/>
      <c r="HCI38" s="265"/>
      <c r="HCJ38" s="265"/>
      <c r="HCK38" s="265"/>
      <c r="HCL38" s="265"/>
      <c r="HCM38" s="265"/>
      <c r="HCN38" s="265"/>
      <c r="HCO38" s="265"/>
      <c r="HCP38" s="265"/>
      <c r="HCQ38" s="265"/>
      <c r="HCR38" s="265"/>
      <c r="HCS38" s="265"/>
      <c r="HCT38" s="265"/>
      <c r="HCU38" s="265"/>
      <c r="HCV38" s="265"/>
      <c r="HCW38" s="265"/>
      <c r="HCX38" s="265"/>
      <c r="HCY38" s="265"/>
      <c r="HCZ38" s="265"/>
      <c r="HDA38" s="265"/>
      <c r="HDB38" s="265"/>
      <c r="HDC38" s="265"/>
      <c r="HDD38" s="265"/>
      <c r="HDE38" s="265"/>
      <c r="HDF38" s="265"/>
      <c r="HDG38" s="265"/>
      <c r="HDH38" s="265"/>
      <c r="HDI38" s="265"/>
      <c r="HDJ38" s="265"/>
      <c r="HDK38" s="265"/>
      <c r="HDL38" s="265"/>
      <c r="HDM38" s="265"/>
      <c r="HDN38" s="265"/>
      <c r="HDO38" s="265"/>
      <c r="HDP38" s="265"/>
      <c r="HDQ38" s="265"/>
      <c r="HDR38" s="265"/>
      <c r="HDS38" s="265"/>
      <c r="HDT38" s="265"/>
      <c r="HDU38" s="265"/>
      <c r="HDV38" s="265"/>
      <c r="HDW38" s="265"/>
      <c r="HDX38" s="265"/>
      <c r="HDY38" s="265"/>
      <c r="HDZ38" s="265"/>
      <c r="HEA38" s="265"/>
      <c r="HEB38" s="265"/>
      <c r="HEC38" s="265"/>
      <c r="HED38" s="265"/>
      <c r="HEE38" s="265"/>
      <c r="HEF38" s="265"/>
      <c r="HEG38" s="265"/>
      <c r="HEH38" s="265"/>
      <c r="HEI38" s="265"/>
      <c r="HEJ38" s="265"/>
      <c r="HEK38" s="265"/>
      <c r="HEL38" s="265"/>
      <c r="HEM38" s="265"/>
      <c r="HEN38" s="265"/>
      <c r="HEO38" s="265"/>
      <c r="HEP38" s="265"/>
      <c r="HEQ38" s="265"/>
      <c r="HER38" s="265"/>
      <c r="HES38" s="265"/>
      <c r="HET38" s="265"/>
      <c r="HEU38" s="265"/>
      <c r="HEV38" s="265"/>
      <c r="HEW38" s="265"/>
      <c r="HEX38" s="265"/>
      <c r="HEY38" s="265"/>
      <c r="HEZ38" s="265"/>
      <c r="HFA38" s="265"/>
      <c r="HFB38" s="265"/>
      <c r="HFC38" s="265"/>
      <c r="HFD38" s="265"/>
      <c r="HFE38" s="265"/>
      <c r="HFF38" s="265"/>
      <c r="HFG38" s="265"/>
      <c r="HFH38" s="265"/>
      <c r="HFI38" s="265"/>
      <c r="HFJ38" s="265"/>
      <c r="HFK38" s="265"/>
      <c r="HFL38" s="265"/>
      <c r="HFM38" s="265"/>
      <c r="HFN38" s="265"/>
      <c r="HFO38" s="265"/>
      <c r="HFP38" s="265"/>
      <c r="HFQ38" s="265"/>
      <c r="HFR38" s="265"/>
      <c r="HFS38" s="265"/>
      <c r="HFT38" s="265"/>
      <c r="HFU38" s="265"/>
      <c r="HFV38" s="265"/>
      <c r="HFW38" s="265"/>
      <c r="HFX38" s="265"/>
      <c r="HFY38" s="265"/>
      <c r="HFZ38" s="265"/>
      <c r="HGA38" s="265"/>
      <c r="HGB38" s="265"/>
      <c r="HGC38" s="265"/>
      <c r="HGD38" s="265"/>
      <c r="HGE38" s="265"/>
      <c r="HGF38" s="265"/>
      <c r="HGG38" s="265"/>
      <c r="HGH38" s="265"/>
      <c r="HGI38" s="265"/>
      <c r="HGJ38" s="265"/>
      <c r="HGK38" s="265"/>
      <c r="HGL38" s="265"/>
      <c r="HGM38" s="265"/>
      <c r="HGN38" s="265"/>
      <c r="HGO38" s="265"/>
      <c r="HGP38" s="265"/>
      <c r="HGQ38" s="265"/>
      <c r="HGR38" s="265"/>
      <c r="HGS38" s="265"/>
      <c r="HGT38" s="265"/>
      <c r="HGU38" s="265"/>
      <c r="HGV38" s="265"/>
      <c r="HGW38" s="265"/>
      <c r="HGX38" s="265"/>
      <c r="HGY38" s="265"/>
      <c r="HGZ38" s="265"/>
      <c r="HHA38" s="265"/>
      <c r="HHB38" s="265"/>
      <c r="HHC38" s="265"/>
      <c r="HHD38" s="265"/>
      <c r="HHE38" s="265"/>
      <c r="HHF38" s="265"/>
      <c r="HHG38" s="265"/>
      <c r="HHH38" s="265"/>
      <c r="HHI38" s="265"/>
      <c r="HHJ38" s="265"/>
      <c r="HHK38" s="265"/>
      <c r="HHL38" s="265"/>
      <c r="HHM38" s="265"/>
      <c r="HHN38" s="265"/>
      <c r="HHO38" s="265"/>
      <c r="HHP38" s="265"/>
      <c r="HHQ38" s="265"/>
      <c r="HHR38" s="265"/>
      <c r="HHS38" s="265"/>
      <c r="HHT38" s="265"/>
      <c r="HHU38" s="265"/>
      <c r="HHV38" s="265"/>
      <c r="HHW38" s="265"/>
      <c r="HHX38" s="265"/>
      <c r="HHY38" s="265"/>
      <c r="HHZ38" s="265"/>
      <c r="HIA38" s="265"/>
      <c r="HIB38" s="265"/>
      <c r="HIC38" s="265"/>
      <c r="HID38" s="265"/>
      <c r="HIE38" s="265"/>
      <c r="HIF38" s="265"/>
      <c r="HIG38" s="265"/>
      <c r="HIH38" s="265"/>
      <c r="HII38" s="265"/>
      <c r="HIJ38" s="265"/>
      <c r="HIK38" s="265"/>
      <c r="HIL38" s="265"/>
      <c r="HIM38" s="265"/>
      <c r="HIN38" s="265"/>
      <c r="HIO38" s="265"/>
      <c r="HIP38" s="265"/>
      <c r="HIQ38" s="265"/>
      <c r="HIR38" s="265"/>
      <c r="HIS38" s="265"/>
      <c r="HIT38" s="265"/>
      <c r="HIU38" s="265"/>
      <c r="HIV38" s="265"/>
      <c r="HIW38" s="265"/>
      <c r="HIX38" s="265"/>
      <c r="HIY38" s="265"/>
      <c r="HIZ38" s="265"/>
      <c r="HJA38" s="265"/>
      <c r="HJB38" s="265"/>
      <c r="HJC38" s="265"/>
      <c r="HJD38" s="265"/>
      <c r="HJE38" s="265"/>
      <c r="HJF38" s="265"/>
      <c r="HJG38" s="265"/>
      <c r="HJH38" s="265"/>
      <c r="HJI38" s="265"/>
      <c r="HJJ38" s="265"/>
      <c r="HJK38" s="265"/>
      <c r="HJL38" s="265"/>
      <c r="HJM38" s="265"/>
      <c r="HJN38" s="265"/>
      <c r="HJO38" s="265"/>
      <c r="HJP38" s="265"/>
      <c r="HJQ38" s="265"/>
      <c r="HJR38" s="265"/>
      <c r="HJS38" s="265"/>
      <c r="HJT38" s="265"/>
      <c r="HJU38" s="265"/>
      <c r="HJV38" s="265"/>
      <c r="HJW38" s="265"/>
      <c r="HJX38" s="265"/>
      <c r="HJY38" s="265"/>
      <c r="HJZ38" s="265"/>
      <c r="HKA38" s="265"/>
      <c r="HKB38" s="265"/>
      <c r="HKC38" s="265"/>
      <c r="HKD38" s="265"/>
      <c r="HKE38" s="265"/>
      <c r="HKF38" s="265"/>
      <c r="HKG38" s="265"/>
      <c r="HKH38" s="265"/>
      <c r="HKI38" s="265"/>
      <c r="HKJ38" s="265"/>
      <c r="HKK38" s="265"/>
      <c r="HKL38" s="265"/>
      <c r="HKM38" s="265"/>
      <c r="HKN38" s="265"/>
      <c r="HKO38" s="265"/>
      <c r="HKP38" s="265"/>
      <c r="HKQ38" s="265"/>
      <c r="HKR38" s="265"/>
      <c r="HKS38" s="265"/>
      <c r="HKT38" s="265"/>
      <c r="HKU38" s="265"/>
      <c r="HKV38" s="265"/>
      <c r="HKW38" s="265"/>
      <c r="HKX38" s="265"/>
      <c r="HKY38" s="265"/>
      <c r="HKZ38" s="265"/>
      <c r="HLA38" s="265"/>
      <c r="HLB38" s="265"/>
      <c r="HLC38" s="265"/>
      <c r="HLD38" s="265"/>
      <c r="HLE38" s="265"/>
      <c r="HLF38" s="265"/>
      <c r="HLG38" s="265"/>
      <c r="HLH38" s="265"/>
      <c r="HLI38" s="265"/>
      <c r="HLJ38" s="265"/>
      <c r="HLK38" s="265"/>
      <c r="HLL38" s="265"/>
      <c r="HLM38" s="265"/>
      <c r="HLN38" s="265"/>
      <c r="HLO38" s="265"/>
      <c r="HLP38" s="265"/>
      <c r="HLQ38" s="265"/>
      <c r="HLR38" s="265"/>
      <c r="HLS38" s="265"/>
      <c r="HLT38" s="265"/>
      <c r="HLU38" s="265"/>
      <c r="HLV38" s="265"/>
      <c r="HLW38" s="265"/>
      <c r="HLX38" s="265"/>
      <c r="HLY38" s="265"/>
      <c r="HLZ38" s="265"/>
      <c r="HMA38" s="265"/>
      <c r="HMB38" s="265"/>
      <c r="HMC38" s="265"/>
      <c r="HMD38" s="265"/>
      <c r="HME38" s="265"/>
      <c r="HMF38" s="265"/>
      <c r="HMG38" s="265"/>
      <c r="HMH38" s="265"/>
      <c r="HMI38" s="265"/>
      <c r="HMJ38" s="265"/>
      <c r="HMK38" s="265"/>
      <c r="HML38" s="265"/>
      <c r="HMM38" s="265"/>
      <c r="HMN38" s="265"/>
      <c r="HMO38" s="265"/>
      <c r="HMP38" s="265"/>
      <c r="HMQ38" s="265"/>
      <c r="HMR38" s="265"/>
      <c r="HMS38" s="265"/>
      <c r="HMT38" s="265"/>
      <c r="HMU38" s="265"/>
      <c r="HMV38" s="265"/>
      <c r="HMW38" s="265"/>
      <c r="HMX38" s="265"/>
      <c r="HMY38" s="265"/>
      <c r="HMZ38" s="265"/>
      <c r="HNA38" s="265"/>
      <c r="HNB38" s="265"/>
      <c r="HNC38" s="265"/>
      <c r="HND38" s="265"/>
      <c r="HNE38" s="265"/>
      <c r="HNF38" s="265"/>
      <c r="HNG38" s="265"/>
      <c r="HNH38" s="265"/>
      <c r="HNI38" s="265"/>
      <c r="HNJ38" s="265"/>
      <c r="HNK38" s="265"/>
      <c r="HNL38" s="265"/>
      <c r="HNM38" s="265"/>
      <c r="HNN38" s="265"/>
      <c r="HNO38" s="265"/>
      <c r="HNP38" s="265"/>
      <c r="HNQ38" s="265"/>
      <c r="HNR38" s="265"/>
      <c r="HNS38" s="265"/>
      <c r="HNT38" s="265"/>
      <c r="HNU38" s="265"/>
      <c r="HNV38" s="265"/>
      <c r="HNW38" s="265"/>
      <c r="HNX38" s="265"/>
      <c r="HNY38" s="265"/>
      <c r="HNZ38" s="265"/>
      <c r="HOA38" s="265"/>
      <c r="HOB38" s="265"/>
      <c r="HOC38" s="265"/>
      <c r="HOD38" s="265"/>
      <c r="HOE38" s="265"/>
      <c r="HOF38" s="265"/>
      <c r="HOG38" s="265"/>
      <c r="HOH38" s="265"/>
      <c r="HOI38" s="265"/>
      <c r="HOJ38" s="265"/>
      <c r="HOK38" s="265"/>
      <c r="HOL38" s="265"/>
      <c r="HOM38" s="265"/>
      <c r="HON38" s="265"/>
      <c r="HOO38" s="265"/>
      <c r="HOP38" s="265"/>
      <c r="HOQ38" s="265"/>
      <c r="HOR38" s="265"/>
      <c r="HOS38" s="265"/>
      <c r="HOT38" s="265"/>
      <c r="HOU38" s="265"/>
      <c r="HOV38" s="265"/>
      <c r="HOW38" s="265"/>
      <c r="HOX38" s="265"/>
      <c r="HOY38" s="265"/>
      <c r="HOZ38" s="265"/>
      <c r="HPA38" s="265"/>
      <c r="HPB38" s="265"/>
      <c r="HPC38" s="265"/>
      <c r="HPD38" s="265"/>
      <c r="HPE38" s="265"/>
      <c r="HPF38" s="265"/>
      <c r="HPG38" s="265"/>
      <c r="HPH38" s="265"/>
      <c r="HPI38" s="265"/>
      <c r="HPJ38" s="265"/>
      <c r="HPK38" s="265"/>
      <c r="HPL38" s="265"/>
      <c r="HPM38" s="265"/>
      <c r="HPN38" s="265"/>
      <c r="HPO38" s="265"/>
      <c r="HPP38" s="265"/>
      <c r="HPQ38" s="265"/>
      <c r="HPR38" s="265"/>
      <c r="HPS38" s="265"/>
      <c r="HPT38" s="265"/>
      <c r="HPU38" s="265"/>
      <c r="HPV38" s="265"/>
      <c r="HPW38" s="265"/>
      <c r="HPX38" s="265"/>
      <c r="HPY38" s="265"/>
      <c r="HPZ38" s="265"/>
      <c r="HQA38" s="265"/>
      <c r="HQB38" s="265"/>
      <c r="HQC38" s="265"/>
      <c r="HQD38" s="265"/>
      <c r="HQE38" s="265"/>
      <c r="HQF38" s="265"/>
      <c r="HQG38" s="265"/>
      <c r="HQH38" s="265"/>
      <c r="HQI38" s="265"/>
      <c r="HQJ38" s="265"/>
      <c r="HQK38" s="265"/>
      <c r="HQL38" s="265"/>
      <c r="HQM38" s="265"/>
      <c r="HQN38" s="265"/>
      <c r="HQO38" s="265"/>
      <c r="HQP38" s="265"/>
      <c r="HQQ38" s="265"/>
      <c r="HQR38" s="265"/>
      <c r="HQS38" s="265"/>
      <c r="HQT38" s="265"/>
      <c r="HQU38" s="265"/>
      <c r="HQV38" s="265"/>
      <c r="HQW38" s="265"/>
      <c r="HQX38" s="265"/>
      <c r="HQY38" s="265"/>
      <c r="HQZ38" s="265"/>
      <c r="HRA38" s="265"/>
      <c r="HRB38" s="265"/>
      <c r="HRC38" s="265"/>
      <c r="HRD38" s="265"/>
      <c r="HRE38" s="265"/>
      <c r="HRF38" s="265"/>
      <c r="HRG38" s="265"/>
      <c r="HRH38" s="265"/>
      <c r="HRI38" s="265"/>
      <c r="HRJ38" s="265"/>
      <c r="HRK38" s="265"/>
      <c r="HRL38" s="265"/>
      <c r="HRM38" s="265"/>
      <c r="HRN38" s="265"/>
      <c r="HRO38" s="265"/>
      <c r="HRP38" s="265"/>
      <c r="HRQ38" s="265"/>
      <c r="HRR38" s="265"/>
      <c r="HRS38" s="265"/>
      <c r="HRT38" s="265"/>
      <c r="HRU38" s="265"/>
      <c r="HRV38" s="265"/>
      <c r="HRW38" s="265"/>
      <c r="HRX38" s="265"/>
      <c r="HRY38" s="265"/>
      <c r="HRZ38" s="265"/>
      <c r="HSA38" s="265"/>
      <c r="HSB38" s="265"/>
      <c r="HSC38" s="265"/>
      <c r="HSD38" s="265"/>
      <c r="HSE38" s="265"/>
      <c r="HSF38" s="265"/>
      <c r="HSG38" s="265"/>
      <c r="HSH38" s="265"/>
      <c r="HSI38" s="265"/>
      <c r="HSJ38" s="265"/>
      <c r="HSK38" s="265"/>
      <c r="HSL38" s="265"/>
      <c r="HSM38" s="265"/>
      <c r="HSN38" s="265"/>
      <c r="HSO38" s="265"/>
      <c r="HSP38" s="265"/>
      <c r="HSQ38" s="265"/>
      <c r="HSR38" s="265"/>
      <c r="HSS38" s="265"/>
      <c r="HST38" s="265"/>
      <c r="HSU38" s="265"/>
      <c r="HSV38" s="265"/>
      <c r="HSW38" s="265"/>
      <c r="HSX38" s="265"/>
      <c r="HSY38" s="265"/>
      <c r="HSZ38" s="265"/>
      <c r="HTA38" s="265"/>
      <c r="HTB38" s="265"/>
      <c r="HTC38" s="265"/>
      <c r="HTD38" s="265"/>
      <c r="HTE38" s="265"/>
      <c r="HTF38" s="265"/>
      <c r="HTG38" s="265"/>
      <c r="HTH38" s="265"/>
      <c r="HTI38" s="265"/>
      <c r="HTJ38" s="265"/>
      <c r="HTK38" s="265"/>
      <c r="HTL38" s="265"/>
      <c r="HTM38" s="265"/>
      <c r="HTN38" s="265"/>
      <c r="HTO38" s="265"/>
      <c r="HTP38" s="265"/>
      <c r="HTQ38" s="265"/>
      <c r="HTR38" s="265"/>
      <c r="HTS38" s="265"/>
      <c r="HTT38" s="265"/>
      <c r="HTU38" s="265"/>
      <c r="HTV38" s="265"/>
      <c r="HTW38" s="265"/>
      <c r="HTX38" s="265"/>
      <c r="HTY38" s="265"/>
      <c r="HTZ38" s="265"/>
      <c r="HUA38" s="265"/>
      <c r="HUB38" s="265"/>
      <c r="HUC38" s="265"/>
      <c r="HUD38" s="265"/>
      <c r="HUE38" s="265"/>
      <c r="HUF38" s="265"/>
      <c r="HUG38" s="265"/>
      <c r="HUH38" s="265"/>
      <c r="HUI38" s="265"/>
      <c r="HUJ38" s="265"/>
      <c r="HUK38" s="265"/>
      <c r="HUL38" s="265"/>
      <c r="HUM38" s="265"/>
      <c r="HUN38" s="265"/>
      <c r="HUO38" s="265"/>
      <c r="HUP38" s="265"/>
      <c r="HUQ38" s="265"/>
      <c r="HUR38" s="265"/>
      <c r="HUS38" s="265"/>
      <c r="HUT38" s="265"/>
      <c r="HUU38" s="265"/>
      <c r="HUV38" s="265"/>
      <c r="HUW38" s="265"/>
      <c r="HUX38" s="265"/>
      <c r="HUY38" s="265"/>
      <c r="HUZ38" s="265"/>
      <c r="HVA38" s="265"/>
      <c r="HVB38" s="265"/>
      <c r="HVC38" s="265"/>
      <c r="HVD38" s="265"/>
      <c r="HVE38" s="265"/>
      <c r="HVF38" s="265"/>
      <c r="HVG38" s="265"/>
      <c r="HVH38" s="265"/>
      <c r="HVI38" s="265"/>
      <c r="HVJ38" s="265"/>
      <c r="HVK38" s="265"/>
      <c r="HVL38" s="265"/>
      <c r="HVM38" s="265"/>
      <c r="HVN38" s="265"/>
      <c r="HVO38" s="265"/>
      <c r="HVP38" s="265"/>
      <c r="HVQ38" s="265"/>
      <c r="HVR38" s="265"/>
      <c r="HVS38" s="265"/>
      <c r="HVT38" s="265"/>
      <c r="HVU38" s="265"/>
      <c r="HVV38" s="265"/>
      <c r="HVW38" s="265"/>
      <c r="HVX38" s="265"/>
      <c r="HVY38" s="265"/>
      <c r="HVZ38" s="265"/>
      <c r="HWA38" s="265"/>
      <c r="HWB38" s="265"/>
      <c r="HWC38" s="265"/>
      <c r="HWD38" s="265"/>
      <c r="HWE38" s="265"/>
      <c r="HWF38" s="265"/>
      <c r="HWG38" s="265"/>
      <c r="HWH38" s="265"/>
      <c r="HWI38" s="265"/>
      <c r="HWJ38" s="265"/>
      <c r="HWK38" s="265"/>
      <c r="HWL38" s="265"/>
      <c r="HWM38" s="265"/>
      <c r="HWN38" s="265"/>
      <c r="HWO38" s="265"/>
      <c r="HWP38" s="265"/>
      <c r="HWQ38" s="265"/>
      <c r="HWR38" s="265"/>
      <c r="HWS38" s="265"/>
      <c r="HWT38" s="265"/>
      <c r="HWU38" s="265"/>
      <c r="HWV38" s="265"/>
      <c r="HWW38" s="265"/>
      <c r="HWX38" s="265"/>
      <c r="HWY38" s="265"/>
      <c r="HWZ38" s="265"/>
      <c r="HXA38" s="265"/>
      <c r="HXB38" s="265"/>
      <c r="HXC38" s="265"/>
      <c r="HXD38" s="265"/>
      <c r="HXE38" s="265"/>
      <c r="HXF38" s="265"/>
      <c r="HXG38" s="265"/>
      <c r="HXH38" s="265"/>
      <c r="HXI38" s="265"/>
      <c r="HXJ38" s="265"/>
      <c r="HXK38" s="265"/>
      <c r="HXL38" s="265"/>
      <c r="HXM38" s="265"/>
      <c r="HXN38" s="265"/>
      <c r="HXO38" s="265"/>
      <c r="HXP38" s="265"/>
      <c r="HXQ38" s="265"/>
      <c r="HXR38" s="265"/>
      <c r="HXS38" s="265"/>
      <c r="HXT38" s="265"/>
      <c r="HXU38" s="265"/>
      <c r="HXV38" s="265"/>
      <c r="HXW38" s="265"/>
      <c r="HXX38" s="265"/>
      <c r="HXY38" s="265"/>
      <c r="HXZ38" s="265"/>
      <c r="HYA38" s="265"/>
      <c r="HYB38" s="265"/>
      <c r="HYC38" s="265"/>
      <c r="HYD38" s="265"/>
      <c r="HYE38" s="265"/>
      <c r="HYF38" s="265"/>
      <c r="HYG38" s="265"/>
      <c r="HYH38" s="265"/>
      <c r="HYI38" s="265"/>
      <c r="HYJ38" s="265"/>
      <c r="HYK38" s="265"/>
      <c r="HYL38" s="265"/>
      <c r="HYM38" s="265"/>
      <c r="HYN38" s="265"/>
      <c r="HYO38" s="265"/>
      <c r="HYP38" s="265"/>
      <c r="HYQ38" s="265"/>
      <c r="HYR38" s="265"/>
      <c r="HYS38" s="265"/>
      <c r="HYT38" s="265"/>
      <c r="HYU38" s="265"/>
      <c r="HYV38" s="265"/>
      <c r="HYW38" s="265"/>
      <c r="HYX38" s="265"/>
      <c r="HYY38" s="265"/>
      <c r="HYZ38" s="265"/>
      <c r="HZA38" s="265"/>
      <c r="HZB38" s="265"/>
      <c r="HZC38" s="265"/>
      <c r="HZD38" s="265"/>
      <c r="HZE38" s="265"/>
      <c r="HZF38" s="265"/>
      <c r="HZG38" s="265"/>
      <c r="HZH38" s="265"/>
      <c r="HZI38" s="265"/>
      <c r="HZJ38" s="265"/>
      <c r="HZK38" s="265"/>
      <c r="HZL38" s="265"/>
      <c r="HZM38" s="265"/>
      <c r="HZN38" s="265"/>
      <c r="HZO38" s="265"/>
      <c r="HZP38" s="265"/>
      <c r="HZQ38" s="265"/>
      <c r="HZR38" s="265"/>
      <c r="HZS38" s="265"/>
      <c r="HZT38" s="265"/>
      <c r="HZU38" s="265"/>
      <c r="HZV38" s="265"/>
      <c r="HZW38" s="265"/>
      <c r="HZX38" s="265"/>
      <c r="HZY38" s="265"/>
      <c r="HZZ38" s="265"/>
      <c r="IAA38" s="265"/>
      <c r="IAB38" s="265"/>
      <c r="IAC38" s="265"/>
      <c r="IAD38" s="265"/>
      <c r="IAE38" s="265"/>
      <c r="IAF38" s="265"/>
      <c r="IAG38" s="265"/>
      <c r="IAH38" s="265"/>
      <c r="IAI38" s="265"/>
      <c r="IAJ38" s="265"/>
      <c r="IAK38" s="265"/>
      <c r="IAL38" s="265"/>
      <c r="IAM38" s="265"/>
      <c r="IAN38" s="265"/>
      <c r="IAO38" s="265"/>
      <c r="IAP38" s="265"/>
      <c r="IAQ38" s="265"/>
      <c r="IAR38" s="265"/>
      <c r="IAS38" s="265"/>
      <c r="IAT38" s="265"/>
      <c r="IAU38" s="265"/>
      <c r="IAV38" s="265"/>
      <c r="IAW38" s="265"/>
      <c r="IAX38" s="265"/>
      <c r="IAY38" s="265"/>
      <c r="IAZ38" s="265"/>
      <c r="IBA38" s="265"/>
      <c r="IBB38" s="265"/>
      <c r="IBC38" s="265"/>
      <c r="IBD38" s="265"/>
      <c r="IBE38" s="265"/>
      <c r="IBF38" s="265"/>
      <c r="IBG38" s="265"/>
      <c r="IBH38" s="265"/>
      <c r="IBI38" s="265"/>
      <c r="IBJ38" s="265"/>
      <c r="IBK38" s="265"/>
      <c r="IBL38" s="265"/>
      <c r="IBM38" s="265"/>
      <c r="IBN38" s="265"/>
      <c r="IBO38" s="265"/>
      <c r="IBP38" s="265"/>
      <c r="IBQ38" s="265"/>
      <c r="IBR38" s="265"/>
      <c r="IBS38" s="265"/>
      <c r="IBT38" s="265"/>
      <c r="IBU38" s="265"/>
      <c r="IBV38" s="265"/>
      <c r="IBW38" s="265"/>
      <c r="IBX38" s="265"/>
      <c r="IBY38" s="265"/>
      <c r="IBZ38" s="265"/>
      <c r="ICA38" s="265"/>
      <c r="ICB38" s="265"/>
      <c r="ICC38" s="265"/>
      <c r="ICD38" s="265"/>
      <c r="ICE38" s="265"/>
      <c r="ICF38" s="265"/>
      <c r="ICG38" s="265"/>
      <c r="ICH38" s="265"/>
      <c r="ICI38" s="265"/>
      <c r="ICJ38" s="265"/>
      <c r="ICK38" s="265"/>
      <c r="ICL38" s="265"/>
      <c r="ICM38" s="265"/>
      <c r="ICN38" s="265"/>
      <c r="ICO38" s="265"/>
      <c r="ICP38" s="265"/>
      <c r="ICQ38" s="265"/>
      <c r="ICR38" s="265"/>
      <c r="ICS38" s="265"/>
      <c r="ICT38" s="265"/>
      <c r="ICU38" s="265"/>
      <c r="ICV38" s="265"/>
      <c r="ICW38" s="265"/>
      <c r="ICX38" s="265"/>
      <c r="ICY38" s="265"/>
      <c r="ICZ38" s="265"/>
      <c r="IDA38" s="265"/>
      <c r="IDB38" s="265"/>
      <c r="IDC38" s="265"/>
      <c r="IDD38" s="265"/>
      <c r="IDE38" s="265"/>
      <c r="IDF38" s="265"/>
      <c r="IDG38" s="265"/>
      <c r="IDH38" s="265"/>
      <c r="IDI38" s="265"/>
      <c r="IDJ38" s="265"/>
      <c r="IDK38" s="265"/>
      <c r="IDL38" s="265"/>
      <c r="IDM38" s="265"/>
      <c r="IDN38" s="265"/>
      <c r="IDO38" s="265"/>
      <c r="IDP38" s="265"/>
      <c r="IDQ38" s="265"/>
      <c r="IDR38" s="265"/>
      <c r="IDS38" s="265"/>
      <c r="IDT38" s="265"/>
      <c r="IDU38" s="265"/>
      <c r="IDV38" s="265"/>
      <c r="IDW38" s="265"/>
      <c r="IDX38" s="265"/>
      <c r="IDY38" s="265"/>
      <c r="IDZ38" s="265"/>
      <c r="IEA38" s="265"/>
      <c r="IEB38" s="265"/>
      <c r="IEC38" s="265"/>
      <c r="IED38" s="265"/>
      <c r="IEE38" s="265"/>
      <c r="IEF38" s="265"/>
      <c r="IEG38" s="265"/>
      <c r="IEH38" s="265"/>
      <c r="IEI38" s="265"/>
      <c r="IEJ38" s="265"/>
      <c r="IEK38" s="265"/>
      <c r="IEL38" s="265"/>
      <c r="IEM38" s="265"/>
      <c r="IEN38" s="265"/>
      <c r="IEO38" s="265"/>
      <c r="IEP38" s="265"/>
      <c r="IEQ38" s="265"/>
      <c r="IER38" s="265"/>
      <c r="IES38" s="265"/>
      <c r="IET38" s="265"/>
      <c r="IEU38" s="265"/>
      <c r="IEV38" s="265"/>
      <c r="IEW38" s="265"/>
      <c r="IEX38" s="265"/>
      <c r="IEY38" s="265"/>
      <c r="IEZ38" s="265"/>
      <c r="IFA38" s="265"/>
      <c r="IFB38" s="265"/>
      <c r="IFC38" s="265"/>
      <c r="IFD38" s="265"/>
      <c r="IFE38" s="265"/>
      <c r="IFF38" s="265"/>
      <c r="IFG38" s="265"/>
      <c r="IFH38" s="265"/>
      <c r="IFI38" s="265"/>
      <c r="IFJ38" s="265"/>
      <c r="IFK38" s="265"/>
      <c r="IFL38" s="265"/>
      <c r="IFM38" s="265"/>
      <c r="IFN38" s="265"/>
      <c r="IFO38" s="265"/>
      <c r="IFP38" s="265"/>
      <c r="IFQ38" s="265"/>
      <c r="IFR38" s="265"/>
      <c r="IFS38" s="265"/>
      <c r="IFT38" s="265"/>
      <c r="IFU38" s="265"/>
      <c r="IFV38" s="265"/>
      <c r="IFW38" s="265"/>
      <c r="IFX38" s="265"/>
      <c r="IFY38" s="265"/>
      <c r="IFZ38" s="265"/>
      <c r="IGA38" s="265"/>
      <c r="IGB38" s="265"/>
      <c r="IGC38" s="265"/>
      <c r="IGD38" s="265"/>
      <c r="IGE38" s="265"/>
      <c r="IGF38" s="265"/>
      <c r="IGG38" s="265"/>
      <c r="IGH38" s="265"/>
      <c r="IGI38" s="265"/>
      <c r="IGJ38" s="265"/>
      <c r="IGK38" s="265"/>
      <c r="IGL38" s="265"/>
      <c r="IGM38" s="265"/>
      <c r="IGN38" s="265"/>
      <c r="IGO38" s="265"/>
      <c r="IGP38" s="265"/>
      <c r="IGQ38" s="265"/>
      <c r="IGR38" s="265"/>
      <c r="IGS38" s="265"/>
      <c r="IGT38" s="265"/>
      <c r="IGU38" s="265"/>
      <c r="IGV38" s="265"/>
      <c r="IGW38" s="265"/>
      <c r="IGX38" s="265"/>
      <c r="IGY38" s="265"/>
      <c r="IGZ38" s="265"/>
      <c r="IHA38" s="265"/>
      <c r="IHB38" s="265"/>
      <c r="IHC38" s="265"/>
      <c r="IHD38" s="265"/>
      <c r="IHE38" s="265"/>
      <c r="IHF38" s="265"/>
      <c r="IHG38" s="265"/>
      <c r="IHH38" s="265"/>
      <c r="IHI38" s="265"/>
      <c r="IHJ38" s="265"/>
      <c r="IHK38" s="265"/>
      <c r="IHL38" s="265"/>
      <c r="IHM38" s="265"/>
      <c r="IHN38" s="265"/>
      <c r="IHO38" s="265"/>
      <c r="IHP38" s="265"/>
      <c r="IHQ38" s="265"/>
      <c r="IHR38" s="265"/>
      <c r="IHS38" s="265"/>
      <c r="IHT38" s="265"/>
      <c r="IHU38" s="265"/>
      <c r="IHV38" s="265"/>
      <c r="IHW38" s="265"/>
      <c r="IHX38" s="265"/>
      <c r="IHY38" s="265"/>
      <c r="IHZ38" s="265"/>
      <c r="IIA38" s="265"/>
      <c r="IIB38" s="265"/>
      <c r="IIC38" s="265"/>
      <c r="IID38" s="265"/>
      <c r="IIE38" s="265"/>
      <c r="IIF38" s="265"/>
      <c r="IIG38" s="265"/>
      <c r="IIH38" s="265"/>
      <c r="III38" s="265"/>
      <c r="IIJ38" s="265"/>
      <c r="IIK38" s="265"/>
      <c r="IIL38" s="265"/>
      <c r="IIM38" s="265"/>
      <c r="IIN38" s="265"/>
      <c r="IIO38" s="265"/>
      <c r="IIP38" s="265"/>
      <c r="IIQ38" s="265"/>
      <c r="IIR38" s="265"/>
      <c r="IIS38" s="265"/>
      <c r="IIT38" s="265"/>
      <c r="IIU38" s="265"/>
      <c r="IIV38" s="265"/>
      <c r="IIW38" s="265"/>
      <c r="IIX38" s="265"/>
      <c r="IIY38" s="265"/>
      <c r="IIZ38" s="265"/>
      <c r="IJA38" s="265"/>
      <c r="IJB38" s="265"/>
      <c r="IJC38" s="265"/>
      <c r="IJD38" s="265"/>
      <c r="IJE38" s="265"/>
      <c r="IJF38" s="265"/>
      <c r="IJG38" s="265"/>
      <c r="IJH38" s="265"/>
      <c r="IJI38" s="265"/>
      <c r="IJJ38" s="265"/>
      <c r="IJK38" s="265"/>
      <c r="IJL38" s="265"/>
      <c r="IJM38" s="265"/>
      <c r="IJN38" s="265"/>
      <c r="IJO38" s="265"/>
      <c r="IJP38" s="265"/>
      <c r="IJQ38" s="265"/>
      <c r="IJR38" s="265"/>
      <c r="IJS38" s="265"/>
      <c r="IJT38" s="265"/>
      <c r="IJU38" s="265"/>
      <c r="IJV38" s="265"/>
      <c r="IJW38" s="265"/>
      <c r="IJX38" s="265"/>
      <c r="IJY38" s="265"/>
      <c r="IJZ38" s="265"/>
      <c r="IKA38" s="265"/>
      <c r="IKB38" s="265"/>
      <c r="IKC38" s="265"/>
      <c r="IKD38" s="265"/>
      <c r="IKE38" s="265"/>
      <c r="IKF38" s="265"/>
      <c r="IKG38" s="265"/>
      <c r="IKH38" s="265"/>
      <c r="IKI38" s="265"/>
      <c r="IKJ38" s="265"/>
      <c r="IKK38" s="265"/>
      <c r="IKL38" s="265"/>
      <c r="IKM38" s="265"/>
      <c r="IKN38" s="265"/>
      <c r="IKO38" s="265"/>
      <c r="IKP38" s="265"/>
      <c r="IKQ38" s="265"/>
      <c r="IKR38" s="265"/>
      <c r="IKS38" s="265"/>
      <c r="IKT38" s="265"/>
      <c r="IKU38" s="265"/>
      <c r="IKV38" s="265"/>
      <c r="IKW38" s="265"/>
      <c r="IKX38" s="265"/>
      <c r="IKY38" s="265"/>
      <c r="IKZ38" s="265"/>
      <c r="ILA38" s="265"/>
      <c r="ILB38" s="265"/>
      <c r="ILC38" s="265"/>
      <c r="ILD38" s="265"/>
      <c r="ILE38" s="265"/>
      <c r="ILF38" s="265"/>
      <c r="ILG38" s="265"/>
      <c r="ILH38" s="265"/>
      <c r="ILI38" s="265"/>
      <c r="ILJ38" s="265"/>
      <c r="ILK38" s="265"/>
      <c r="ILL38" s="265"/>
      <c r="ILM38" s="265"/>
      <c r="ILN38" s="265"/>
      <c r="ILO38" s="265"/>
      <c r="ILP38" s="265"/>
      <c r="ILQ38" s="265"/>
      <c r="ILR38" s="265"/>
      <c r="ILS38" s="265"/>
      <c r="ILT38" s="265"/>
      <c r="ILU38" s="265"/>
      <c r="ILV38" s="265"/>
      <c r="ILW38" s="265"/>
      <c r="ILX38" s="265"/>
      <c r="ILY38" s="265"/>
      <c r="ILZ38" s="265"/>
      <c r="IMA38" s="265"/>
      <c r="IMB38" s="265"/>
      <c r="IMC38" s="265"/>
      <c r="IMD38" s="265"/>
      <c r="IME38" s="265"/>
      <c r="IMF38" s="265"/>
      <c r="IMG38" s="265"/>
      <c r="IMH38" s="265"/>
      <c r="IMI38" s="265"/>
      <c r="IMJ38" s="265"/>
      <c r="IMK38" s="265"/>
      <c r="IML38" s="265"/>
      <c r="IMM38" s="265"/>
      <c r="IMN38" s="265"/>
      <c r="IMO38" s="265"/>
      <c r="IMP38" s="265"/>
      <c r="IMQ38" s="265"/>
      <c r="IMR38" s="265"/>
      <c r="IMS38" s="265"/>
      <c r="IMT38" s="265"/>
      <c r="IMU38" s="265"/>
      <c r="IMV38" s="265"/>
      <c r="IMW38" s="265"/>
      <c r="IMX38" s="265"/>
      <c r="IMY38" s="265"/>
      <c r="IMZ38" s="265"/>
      <c r="INA38" s="265"/>
      <c r="INB38" s="265"/>
      <c r="INC38" s="265"/>
      <c r="IND38" s="265"/>
      <c r="INE38" s="265"/>
      <c r="INF38" s="265"/>
      <c r="ING38" s="265"/>
      <c r="INH38" s="265"/>
      <c r="INI38" s="265"/>
      <c r="INJ38" s="265"/>
      <c r="INK38" s="265"/>
      <c r="INL38" s="265"/>
      <c r="INM38" s="265"/>
      <c r="INN38" s="265"/>
      <c r="INO38" s="265"/>
      <c r="INP38" s="265"/>
      <c r="INQ38" s="265"/>
      <c r="INR38" s="265"/>
      <c r="INS38" s="265"/>
      <c r="INT38" s="265"/>
      <c r="INU38" s="265"/>
      <c r="INV38" s="265"/>
      <c r="INW38" s="265"/>
      <c r="INX38" s="265"/>
      <c r="INY38" s="265"/>
      <c r="INZ38" s="265"/>
      <c r="IOA38" s="265"/>
      <c r="IOB38" s="265"/>
      <c r="IOC38" s="265"/>
      <c r="IOD38" s="265"/>
      <c r="IOE38" s="265"/>
      <c r="IOF38" s="265"/>
      <c r="IOG38" s="265"/>
      <c r="IOH38" s="265"/>
      <c r="IOI38" s="265"/>
      <c r="IOJ38" s="265"/>
      <c r="IOK38" s="265"/>
      <c r="IOL38" s="265"/>
      <c r="IOM38" s="265"/>
      <c r="ION38" s="265"/>
      <c r="IOO38" s="265"/>
      <c r="IOP38" s="265"/>
      <c r="IOQ38" s="265"/>
      <c r="IOR38" s="265"/>
      <c r="IOS38" s="265"/>
      <c r="IOT38" s="265"/>
      <c r="IOU38" s="265"/>
      <c r="IOV38" s="265"/>
      <c r="IOW38" s="265"/>
      <c r="IOX38" s="265"/>
      <c r="IOY38" s="265"/>
      <c r="IOZ38" s="265"/>
      <c r="IPA38" s="265"/>
      <c r="IPB38" s="265"/>
      <c r="IPC38" s="265"/>
      <c r="IPD38" s="265"/>
      <c r="IPE38" s="265"/>
      <c r="IPF38" s="265"/>
      <c r="IPG38" s="265"/>
      <c r="IPH38" s="265"/>
      <c r="IPI38" s="265"/>
      <c r="IPJ38" s="265"/>
      <c r="IPK38" s="265"/>
      <c r="IPL38" s="265"/>
      <c r="IPM38" s="265"/>
      <c r="IPN38" s="265"/>
      <c r="IPO38" s="265"/>
      <c r="IPP38" s="265"/>
      <c r="IPQ38" s="265"/>
      <c r="IPR38" s="265"/>
      <c r="IPS38" s="265"/>
      <c r="IPT38" s="265"/>
      <c r="IPU38" s="265"/>
      <c r="IPV38" s="265"/>
      <c r="IPW38" s="265"/>
      <c r="IPX38" s="265"/>
      <c r="IPY38" s="265"/>
      <c r="IPZ38" s="265"/>
      <c r="IQA38" s="265"/>
      <c r="IQB38" s="265"/>
      <c r="IQC38" s="265"/>
      <c r="IQD38" s="265"/>
      <c r="IQE38" s="265"/>
      <c r="IQF38" s="265"/>
      <c r="IQG38" s="265"/>
      <c r="IQH38" s="265"/>
      <c r="IQI38" s="265"/>
      <c r="IQJ38" s="265"/>
      <c r="IQK38" s="265"/>
      <c r="IQL38" s="265"/>
      <c r="IQM38" s="265"/>
      <c r="IQN38" s="265"/>
      <c r="IQO38" s="265"/>
      <c r="IQP38" s="265"/>
      <c r="IQQ38" s="265"/>
      <c r="IQR38" s="265"/>
      <c r="IQS38" s="265"/>
      <c r="IQT38" s="265"/>
      <c r="IQU38" s="265"/>
      <c r="IQV38" s="265"/>
      <c r="IQW38" s="265"/>
      <c r="IQX38" s="265"/>
      <c r="IQY38" s="265"/>
      <c r="IQZ38" s="265"/>
      <c r="IRA38" s="265"/>
      <c r="IRB38" s="265"/>
      <c r="IRC38" s="265"/>
      <c r="IRD38" s="265"/>
      <c r="IRE38" s="265"/>
      <c r="IRF38" s="265"/>
      <c r="IRG38" s="265"/>
      <c r="IRH38" s="265"/>
      <c r="IRI38" s="265"/>
      <c r="IRJ38" s="265"/>
      <c r="IRK38" s="265"/>
      <c r="IRL38" s="265"/>
      <c r="IRM38" s="265"/>
      <c r="IRN38" s="265"/>
      <c r="IRO38" s="265"/>
      <c r="IRP38" s="265"/>
      <c r="IRQ38" s="265"/>
      <c r="IRR38" s="265"/>
      <c r="IRS38" s="265"/>
      <c r="IRT38" s="265"/>
      <c r="IRU38" s="265"/>
      <c r="IRV38" s="265"/>
      <c r="IRW38" s="265"/>
      <c r="IRX38" s="265"/>
      <c r="IRY38" s="265"/>
      <c r="IRZ38" s="265"/>
      <c r="ISA38" s="265"/>
      <c r="ISB38" s="265"/>
      <c r="ISC38" s="265"/>
      <c r="ISD38" s="265"/>
      <c r="ISE38" s="265"/>
      <c r="ISF38" s="265"/>
      <c r="ISG38" s="265"/>
      <c r="ISH38" s="265"/>
      <c r="ISI38" s="265"/>
      <c r="ISJ38" s="265"/>
      <c r="ISK38" s="265"/>
      <c r="ISL38" s="265"/>
      <c r="ISM38" s="265"/>
      <c r="ISN38" s="265"/>
      <c r="ISO38" s="265"/>
      <c r="ISP38" s="265"/>
      <c r="ISQ38" s="265"/>
      <c r="ISR38" s="265"/>
      <c r="ISS38" s="265"/>
      <c r="IST38" s="265"/>
      <c r="ISU38" s="265"/>
      <c r="ISV38" s="265"/>
      <c r="ISW38" s="265"/>
      <c r="ISX38" s="265"/>
      <c r="ISY38" s="265"/>
      <c r="ISZ38" s="265"/>
      <c r="ITA38" s="265"/>
      <c r="ITB38" s="265"/>
      <c r="ITC38" s="265"/>
      <c r="ITD38" s="265"/>
      <c r="ITE38" s="265"/>
      <c r="ITF38" s="265"/>
      <c r="ITG38" s="265"/>
      <c r="ITH38" s="265"/>
      <c r="ITI38" s="265"/>
      <c r="ITJ38" s="265"/>
      <c r="ITK38" s="265"/>
      <c r="ITL38" s="265"/>
      <c r="ITM38" s="265"/>
      <c r="ITN38" s="265"/>
      <c r="ITO38" s="265"/>
      <c r="ITP38" s="265"/>
      <c r="ITQ38" s="265"/>
      <c r="ITR38" s="265"/>
      <c r="ITS38" s="265"/>
      <c r="ITT38" s="265"/>
      <c r="ITU38" s="265"/>
      <c r="ITV38" s="265"/>
      <c r="ITW38" s="265"/>
      <c r="ITX38" s="265"/>
      <c r="ITY38" s="265"/>
      <c r="ITZ38" s="265"/>
      <c r="IUA38" s="265"/>
      <c r="IUB38" s="265"/>
      <c r="IUC38" s="265"/>
      <c r="IUD38" s="265"/>
      <c r="IUE38" s="265"/>
      <c r="IUF38" s="265"/>
      <c r="IUG38" s="265"/>
      <c r="IUH38" s="265"/>
      <c r="IUI38" s="265"/>
      <c r="IUJ38" s="265"/>
      <c r="IUK38" s="265"/>
      <c r="IUL38" s="265"/>
      <c r="IUM38" s="265"/>
      <c r="IUN38" s="265"/>
      <c r="IUO38" s="265"/>
      <c r="IUP38" s="265"/>
      <c r="IUQ38" s="265"/>
      <c r="IUR38" s="265"/>
      <c r="IUS38" s="265"/>
      <c r="IUT38" s="265"/>
      <c r="IUU38" s="265"/>
      <c r="IUV38" s="265"/>
      <c r="IUW38" s="265"/>
      <c r="IUX38" s="265"/>
      <c r="IUY38" s="265"/>
      <c r="IUZ38" s="265"/>
      <c r="IVA38" s="265"/>
      <c r="IVB38" s="265"/>
      <c r="IVC38" s="265"/>
      <c r="IVD38" s="265"/>
      <c r="IVE38" s="265"/>
      <c r="IVF38" s="265"/>
      <c r="IVG38" s="265"/>
      <c r="IVH38" s="265"/>
      <c r="IVI38" s="265"/>
      <c r="IVJ38" s="265"/>
      <c r="IVK38" s="265"/>
      <c r="IVL38" s="265"/>
      <c r="IVM38" s="265"/>
      <c r="IVN38" s="265"/>
      <c r="IVO38" s="265"/>
      <c r="IVP38" s="265"/>
      <c r="IVQ38" s="265"/>
      <c r="IVR38" s="265"/>
      <c r="IVS38" s="265"/>
      <c r="IVT38" s="265"/>
      <c r="IVU38" s="265"/>
      <c r="IVV38" s="265"/>
      <c r="IVW38" s="265"/>
      <c r="IVX38" s="265"/>
      <c r="IVY38" s="265"/>
      <c r="IVZ38" s="265"/>
      <c r="IWA38" s="265"/>
      <c r="IWB38" s="265"/>
      <c r="IWC38" s="265"/>
      <c r="IWD38" s="265"/>
      <c r="IWE38" s="265"/>
      <c r="IWF38" s="265"/>
      <c r="IWG38" s="265"/>
      <c r="IWH38" s="265"/>
      <c r="IWI38" s="265"/>
      <c r="IWJ38" s="265"/>
      <c r="IWK38" s="265"/>
      <c r="IWL38" s="265"/>
      <c r="IWM38" s="265"/>
      <c r="IWN38" s="265"/>
      <c r="IWO38" s="265"/>
      <c r="IWP38" s="265"/>
      <c r="IWQ38" s="265"/>
      <c r="IWR38" s="265"/>
      <c r="IWS38" s="265"/>
      <c r="IWT38" s="265"/>
      <c r="IWU38" s="265"/>
      <c r="IWV38" s="265"/>
      <c r="IWW38" s="265"/>
      <c r="IWX38" s="265"/>
      <c r="IWY38" s="265"/>
      <c r="IWZ38" s="265"/>
      <c r="IXA38" s="265"/>
      <c r="IXB38" s="265"/>
      <c r="IXC38" s="265"/>
      <c r="IXD38" s="265"/>
      <c r="IXE38" s="265"/>
      <c r="IXF38" s="265"/>
      <c r="IXG38" s="265"/>
      <c r="IXH38" s="265"/>
      <c r="IXI38" s="265"/>
      <c r="IXJ38" s="265"/>
      <c r="IXK38" s="265"/>
      <c r="IXL38" s="265"/>
      <c r="IXM38" s="265"/>
      <c r="IXN38" s="265"/>
      <c r="IXO38" s="265"/>
      <c r="IXP38" s="265"/>
      <c r="IXQ38" s="265"/>
      <c r="IXR38" s="265"/>
      <c r="IXS38" s="265"/>
      <c r="IXT38" s="265"/>
      <c r="IXU38" s="265"/>
      <c r="IXV38" s="265"/>
      <c r="IXW38" s="265"/>
      <c r="IXX38" s="265"/>
      <c r="IXY38" s="265"/>
      <c r="IXZ38" s="265"/>
      <c r="IYA38" s="265"/>
      <c r="IYB38" s="265"/>
      <c r="IYC38" s="265"/>
      <c r="IYD38" s="265"/>
      <c r="IYE38" s="265"/>
      <c r="IYF38" s="265"/>
      <c r="IYG38" s="265"/>
      <c r="IYH38" s="265"/>
      <c r="IYI38" s="265"/>
      <c r="IYJ38" s="265"/>
      <c r="IYK38" s="265"/>
      <c r="IYL38" s="265"/>
      <c r="IYM38" s="265"/>
      <c r="IYN38" s="265"/>
      <c r="IYO38" s="265"/>
      <c r="IYP38" s="265"/>
      <c r="IYQ38" s="265"/>
      <c r="IYR38" s="265"/>
      <c r="IYS38" s="265"/>
      <c r="IYT38" s="265"/>
      <c r="IYU38" s="265"/>
      <c r="IYV38" s="265"/>
      <c r="IYW38" s="265"/>
      <c r="IYX38" s="265"/>
      <c r="IYY38" s="265"/>
      <c r="IYZ38" s="265"/>
      <c r="IZA38" s="265"/>
      <c r="IZB38" s="265"/>
      <c r="IZC38" s="265"/>
      <c r="IZD38" s="265"/>
      <c r="IZE38" s="265"/>
      <c r="IZF38" s="265"/>
      <c r="IZG38" s="265"/>
      <c r="IZH38" s="265"/>
      <c r="IZI38" s="265"/>
      <c r="IZJ38" s="265"/>
      <c r="IZK38" s="265"/>
      <c r="IZL38" s="265"/>
      <c r="IZM38" s="265"/>
      <c r="IZN38" s="265"/>
      <c r="IZO38" s="265"/>
      <c r="IZP38" s="265"/>
      <c r="IZQ38" s="265"/>
      <c r="IZR38" s="265"/>
      <c r="IZS38" s="265"/>
      <c r="IZT38" s="265"/>
      <c r="IZU38" s="265"/>
      <c r="IZV38" s="265"/>
      <c r="IZW38" s="265"/>
      <c r="IZX38" s="265"/>
      <c r="IZY38" s="265"/>
      <c r="IZZ38" s="265"/>
      <c r="JAA38" s="265"/>
      <c r="JAB38" s="265"/>
      <c r="JAC38" s="265"/>
      <c r="JAD38" s="265"/>
      <c r="JAE38" s="265"/>
      <c r="JAF38" s="265"/>
      <c r="JAG38" s="265"/>
      <c r="JAH38" s="265"/>
      <c r="JAI38" s="265"/>
      <c r="JAJ38" s="265"/>
      <c r="JAK38" s="265"/>
      <c r="JAL38" s="265"/>
      <c r="JAM38" s="265"/>
      <c r="JAN38" s="265"/>
      <c r="JAO38" s="265"/>
      <c r="JAP38" s="265"/>
      <c r="JAQ38" s="265"/>
      <c r="JAR38" s="265"/>
      <c r="JAS38" s="265"/>
      <c r="JAT38" s="265"/>
      <c r="JAU38" s="265"/>
      <c r="JAV38" s="265"/>
      <c r="JAW38" s="265"/>
      <c r="JAX38" s="265"/>
      <c r="JAY38" s="265"/>
      <c r="JAZ38" s="265"/>
      <c r="JBA38" s="265"/>
      <c r="JBB38" s="265"/>
      <c r="JBC38" s="265"/>
      <c r="JBD38" s="265"/>
      <c r="JBE38" s="265"/>
      <c r="JBF38" s="265"/>
      <c r="JBG38" s="265"/>
      <c r="JBH38" s="265"/>
      <c r="JBI38" s="265"/>
      <c r="JBJ38" s="265"/>
      <c r="JBK38" s="265"/>
      <c r="JBL38" s="265"/>
      <c r="JBM38" s="265"/>
      <c r="JBN38" s="265"/>
      <c r="JBO38" s="265"/>
      <c r="JBP38" s="265"/>
      <c r="JBQ38" s="265"/>
      <c r="JBR38" s="265"/>
      <c r="JBS38" s="265"/>
      <c r="JBT38" s="265"/>
      <c r="JBU38" s="265"/>
      <c r="JBV38" s="265"/>
      <c r="JBW38" s="265"/>
      <c r="JBX38" s="265"/>
      <c r="JBY38" s="265"/>
      <c r="JBZ38" s="265"/>
      <c r="JCA38" s="265"/>
      <c r="JCB38" s="265"/>
      <c r="JCC38" s="265"/>
      <c r="JCD38" s="265"/>
      <c r="JCE38" s="265"/>
      <c r="JCF38" s="265"/>
      <c r="JCG38" s="265"/>
      <c r="JCH38" s="265"/>
      <c r="JCI38" s="265"/>
      <c r="JCJ38" s="265"/>
      <c r="JCK38" s="265"/>
      <c r="JCL38" s="265"/>
      <c r="JCM38" s="265"/>
      <c r="JCN38" s="265"/>
      <c r="JCO38" s="265"/>
      <c r="JCP38" s="265"/>
      <c r="JCQ38" s="265"/>
      <c r="JCR38" s="265"/>
      <c r="JCS38" s="265"/>
      <c r="JCT38" s="265"/>
      <c r="JCU38" s="265"/>
      <c r="JCV38" s="265"/>
      <c r="JCW38" s="265"/>
      <c r="JCX38" s="265"/>
      <c r="JCY38" s="265"/>
      <c r="JCZ38" s="265"/>
      <c r="JDA38" s="265"/>
      <c r="JDB38" s="265"/>
      <c r="JDC38" s="265"/>
      <c r="JDD38" s="265"/>
      <c r="JDE38" s="265"/>
      <c r="JDF38" s="265"/>
      <c r="JDG38" s="265"/>
      <c r="JDH38" s="265"/>
      <c r="JDI38" s="265"/>
      <c r="JDJ38" s="265"/>
      <c r="JDK38" s="265"/>
      <c r="JDL38" s="265"/>
      <c r="JDM38" s="265"/>
      <c r="JDN38" s="265"/>
      <c r="JDO38" s="265"/>
      <c r="JDP38" s="265"/>
      <c r="JDQ38" s="265"/>
      <c r="JDR38" s="265"/>
      <c r="JDS38" s="265"/>
      <c r="JDT38" s="265"/>
      <c r="JDU38" s="265"/>
      <c r="JDV38" s="265"/>
      <c r="JDW38" s="265"/>
      <c r="JDX38" s="265"/>
      <c r="JDY38" s="265"/>
      <c r="JDZ38" s="265"/>
      <c r="JEA38" s="265"/>
      <c r="JEB38" s="265"/>
      <c r="JEC38" s="265"/>
      <c r="JED38" s="265"/>
      <c r="JEE38" s="265"/>
      <c r="JEF38" s="265"/>
      <c r="JEG38" s="265"/>
      <c r="JEH38" s="265"/>
      <c r="JEI38" s="265"/>
      <c r="JEJ38" s="265"/>
      <c r="JEK38" s="265"/>
      <c r="JEL38" s="265"/>
      <c r="JEM38" s="265"/>
      <c r="JEN38" s="265"/>
      <c r="JEO38" s="265"/>
      <c r="JEP38" s="265"/>
      <c r="JEQ38" s="265"/>
      <c r="JER38" s="265"/>
      <c r="JES38" s="265"/>
      <c r="JET38" s="265"/>
      <c r="JEU38" s="265"/>
      <c r="JEV38" s="265"/>
      <c r="JEW38" s="265"/>
      <c r="JEX38" s="265"/>
      <c r="JEY38" s="265"/>
      <c r="JEZ38" s="265"/>
      <c r="JFA38" s="265"/>
      <c r="JFB38" s="265"/>
      <c r="JFC38" s="265"/>
      <c r="JFD38" s="265"/>
      <c r="JFE38" s="265"/>
      <c r="JFF38" s="265"/>
      <c r="JFG38" s="265"/>
      <c r="JFH38" s="265"/>
      <c r="JFI38" s="265"/>
      <c r="JFJ38" s="265"/>
      <c r="JFK38" s="265"/>
      <c r="JFL38" s="265"/>
      <c r="JFM38" s="265"/>
      <c r="JFN38" s="265"/>
      <c r="JFO38" s="265"/>
      <c r="JFP38" s="265"/>
      <c r="JFQ38" s="265"/>
      <c r="JFR38" s="265"/>
      <c r="JFS38" s="265"/>
      <c r="JFT38" s="265"/>
      <c r="JFU38" s="265"/>
      <c r="JFV38" s="265"/>
      <c r="JFW38" s="265"/>
      <c r="JFX38" s="265"/>
      <c r="JFY38" s="265"/>
      <c r="JFZ38" s="265"/>
      <c r="JGA38" s="265"/>
      <c r="JGB38" s="265"/>
      <c r="JGC38" s="265"/>
      <c r="JGD38" s="265"/>
      <c r="JGE38" s="265"/>
      <c r="JGF38" s="265"/>
      <c r="JGG38" s="265"/>
      <c r="JGH38" s="265"/>
      <c r="JGI38" s="265"/>
      <c r="JGJ38" s="265"/>
      <c r="JGK38" s="265"/>
      <c r="JGL38" s="265"/>
      <c r="JGM38" s="265"/>
      <c r="JGN38" s="265"/>
      <c r="JGO38" s="265"/>
      <c r="JGP38" s="265"/>
      <c r="JGQ38" s="265"/>
      <c r="JGR38" s="265"/>
      <c r="JGS38" s="265"/>
      <c r="JGT38" s="265"/>
      <c r="JGU38" s="265"/>
      <c r="JGV38" s="265"/>
      <c r="JGW38" s="265"/>
      <c r="JGX38" s="265"/>
      <c r="JGY38" s="265"/>
      <c r="JGZ38" s="265"/>
      <c r="JHA38" s="265"/>
      <c r="JHB38" s="265"/>
      <c r="JHC38" s="265"/>
      <c r="JHD38" s="265"/>
      <c r="JHE38" s="265"/>
      <c r="JHF38" s="265"/>
      <c r="JHG38" s="265"/>
      <c r="JHH38" s="265"/>
      <c r="JHI38" s="265"/>
      <c r="JHJ38" s="265"/>
      <c r="JHK38" s="265"/>
      <c r="JHL38" s="265"/>
      <c r="JHM38" s="265"/>
      <c r="JHN38" s="265"/>
      <c r="JHO38" s="265"/>
      <c r="JHP38" s="265"/>
      <c r="JHQ38" s="265"/>
      <c r="JHR38" s="265"/>
      <c r="JHS38" s="265"/>
      <c r="JHT38" s="265"/>
      <c r="JHU38" s="265"/>
      <c r="JHV38" s="265"/>
      <c r="JHW38" s="265"/>
      <c r="JHX38" s="265"/>
      <c r="JHY38" s="265"/>
      <c r="JHZ38" s="265"/>
      <c r="JIA38" s="265"/>
      <c r="JIB38" s="265"/>
      <c r="JIC38" s="265"/>
      <c r="JID38" s="265"/>
      <c r="JIE38" s="265"/>
      <c r="JIF38" s="265"/>
      <c r="JIG38" s="265"/>
      <c r="JIH38" s="265"/>
      <c r="JII38" s="265"/>
      <c r="JIJ38" s="265"/>
      <c r="JIK38" s="265"/>
      <c r="JIL38" s="265"/>
      <c r="JIM38" s="265"/>
      <c r="JIN38" s="265"/>
      <c r="JIO38" s="265"/>
      <c r="JIP38" s="265"/>
      <c r="JIQ38" s="265"/>
      <c r="JIR38" s="265"/>
      <c r="JIS38" s="265"/>
      <c r="JIT38" s="265"/>
      <c r="JIU38" s="265"/>
      <c r="JIV38" s="265"/>
      <c r="JIW38" s="265"/>
      <c r="JIX38" s="265"/>
      <c r="JIY38" s="265"/>
      <c r="JIZ38" s="265"/>
      <c r="JJA38" s="265"/>
      <c r="JJB38" s="265"/>
      <c r="JJC38" s="265"/>
      <c r="JJD38" s="265"/>
      <c r="JJE38" s="265"/>
      <c r="JJF38" s="265"/>
      <c r="JJG38" s="265"/>
      <c r="JJH38" s="265"/>
      <c r="JJI38" s="265"/>
      <c r="JJJ38" s="265"/>
      <c r="JJK38" s="265"/>
      <c r="JJL38" s="265"/>
      <c r="JJM38" s="265"/>
      <c r="JJN38" s="265"/>
      <c r="JJO38" s="265"/>
      <c r="JJP38" s="265"/>
      <c r="JJQ38" s="265"/>
      <c r="JJR38" s="265"/>
      <c r="JJS38" s="265"/>
      <c r="JJT38" s="265"/>
      <c r="JJU38" s="265"/>
      <c r="JJV38" s="265"/>
      <c r="JJW38" s="265"/>
      <c r="JJX38" s="265"/>
      <c r="JJY38" s="265"/>
      <c r="JJZ38" s="265"/>
      <c r="JKA38" s="265"/>
      <c r="JKB38" s="265"/>
      <c r="JKC38" s="265"/>
      <c r="JKD38" s="265"/>
      <c r="JKE38" s="265"/>
      <c r="JKF38" s="265"/>
      <c r="JKG38" s="265"/>
      <c r="JKH38" s="265"/>
      <c r="JKI38" s="265"/>
      <c r="JKJ38" s="265"/>
      <c r="JKK38" s="265"/>
      <c r="JKL38" s="265"/>
      <c r="JKM38" s="265"/>
      <c r="JKN38" s="265"/>
      <c r="JKO38" s="265"/>
      <c r="JKP38" s="265"/>
      <c r="JKQ38" s="265"/>
      <c r="JKR38" s="265"/>
      <c r="JKS38" s="265"/>
      <c r="JKT38" s="265"/>
      <c r="JKU38" s="265"/>
      <c r="JKV38" s="265"/>
      <c r="JKW38" s="265"/>
      <c r="JKX38" s="265"/>
      <c r="JKY38" s="265"/>
      <c r="JKZ38" s="265"/>
      <c r="JLA38" s="265"/>
      <c r="JLB38" s="265"/>
      <c r="JLC38" s="265"/>
      <c r="JLD38" s="265"/>
      <c r="JLE38" s="265"/>
      <c r="JLF38" s="265"/>
      <c r="JLG38" s="265"/>
      <c r="JLH38" s="265"/>
      <c r="JLI38" s="265"/>
      <c r="JLJ38" s="265"/>
      <c r="JLK38" s="265"/>
      <c r="JLL38" s="265"/>
      <c r="JLM38" s="265"/>
      <c r="JLN38" s="265"/>
      <c r="JLO38" s="265"/>
      <c r="JLP38" s="265"/>
      <c r="JLQ38" s="265"/>
      <c r="JLR38" s="265"/>
      <c r="JLS38" s="265"/>
      <c r="JLT38" s="265"/>
      <c r="JLU38" s="265"/>
      <c r="JLV38" s="265"/>
      <c r="JLW38" s="265"/>
      <c r="JLX38" s="265"/>
      <c r="JLY38" s="265"/>
      <c r="JLZ38" s="265"/>
      <c r="JMA38" s="265"/>
      <c r="JMB38" s="265"/>
      <c r="JMC38" s="265"/>
      <c r="JMD38" s="265"/>
      <c r="JME38" s="265"/>
      <c r="JMF38" s="265"/>
      <c r="JMG38" s="265"/>
      <c r="JMH38" s="265"/>
      <c r="JMI38" s="265"/>
      <c r="JMJ38" s="265"/>
      <c r="JMK38" s="265"/>
      <c r="JML38" s="265"/>
      <c r="JMM38" s="265"/>
      <c r="JMN38" s="265"/>
      <c r="JMO38" s="265"/>
      <c r="JMP38" s="265"/>
      <c r="JMQ38" s="265"/>
      <c r="JMR38" s="265"/>
      <c r="JMS38" s="265"/>
      <c r="JMT38" s="265"/>
      <c r="JMU38" s="265"/>
      <c r="JMV38" s="265"/>
      <c r="JMW38" s="265"/>
      <c r="JMX38" s="265"/>
      <c r="JMY38" s="265"/>
      <c r="JMZ38" s="265"/>
      <c r="JNA38" s="265"/>
      <c r="JNB38" s="265"/>
      <c r="JNC38" s="265"/>
      <c r="JND38" s="265"/>
      <c r="JNE38" s="265"/>
      <c r="JNF38" s="265"/>
      <c r="JNG38" s="265"/>
      <c r="JNH38" s="265"/>
      <c r="JNI38" s="265"/>
      <c r="JNJ38" s="265"/>
      <c r="JNK38" s="265"/>
      <c r="JNL38" s="265"/>
      <c r="JNM38" s="265"/>
      <c r="JNN38" s="265"/>
      <c r="JNO38" s="265"/>
      <c r="JNP38" s="265"/>
      <c r="JNQ38" s="265"/>
      <c r="JNR38" s="265"/>
      <c r="JNS38" s="265"/>
      <c r="JNT38" s="265"/>
      <c r="JNU38" s="265"/>
      <c r="JNV38" s="265"/>
      <c r="JNW38" s="265"/>
      <c r="JNX38" s="265"/>
      <c r="JNY38" s="265"/>
      <c r="JNZ38" s="265"/>
      <c r="JOA38" s="265"/>
      <c r="JOB38" s="265"/>
      <c r="JOC38" s="265"/>
      <c r="JOD38" s="265"/>
      <c r="JOE38" s="265"/>
      <c r="JOF38" s="265"/>
      <c r="JOG38" s="265"/>
      <c r="JOH38" s="265"/>
      <c r="JOI38" s="265"/>
      <c r="JOJ38" s="265"/>
      <c r="JOK38" s="265"/>
      <c r="JOL38" s="265"/>
      <c r="JOM38" s="265"/>
      <c r="JON38" s="265"/>
      <c r="JOO38" s="265"/>
      <c r="JOP38" s="265"/>
      <c r="JOQ38" s="265"/>
      <c r="JOR38" s="265"/>
      <c r="JOS38" s="265"/>
      <c r="JOT38" s="265"/>
      <c r="JOU38" s="265"/>
      <c r="JOV38" s="265"/>
      <c r="JOW38" s="265"/>
      <c r="JOX38" s="265"/>
      <c r="JOY38" s="265"/>
      <c r="JOZ38" s="265"/>
      <c r="JPA38" s="265"/>
      <c r="JPB38" s="265"/>
      <c r="JPC38" s="265"/>
      <c r="JPD38" s="265"/>
      <c r="JPE38" s="265"/>
      <c r="JPF38" s="265"/>
      <c r="JPG38" s="265"/>
      <c r="JPH38" s="265"/>
      <c r="JPI38" s="265"/>
      <c r="JPJ38" s="265"/>
      <c r="JPK38" s="265"/>
      <c r="JPL38" s="265"/>
      <c r="JPM38" s="265"/>
      <c r="JPN38" s="265"/>
      <c r="JPO38" s="265"/>
      <c r="JPP38" s="265"/>
      <c r="JPQ38" s="265"/>
      <c r="JPR38" s="265"/>
      <c r="JPS38" s="265"/>
      <c r="JPT38" s="265"/>
      <c r="JPU38" s="265"/>
      <c r="JPV38" s="265"/>
      <c r="JPW38" s="265"/>
      <c r="JPX38" s="265"/>
      <c r="JPY38" s="265"/>
      <c r="JPZ38" s="265"/>
      <c r="JQA38" s="265"/>
      <c r="JQB38" s="265"/>
      <c r="JQC38" s="265"/>
      <c r="JQD38" s="265"/>
      <c r="JQE38" s="265"/>
      <c r="JQF38" s="265"/>
      <c r="JQG38" s="265"/>
      <c r="JQH38" s="265"/>
      <c r="JQI38" s="265"/>
      <c r="JQJ38" s="265"/>
      <c r="JQK38" s="265"/>
      <c r="JQL38" s="265"/>
      <c r="JQM38" s="265"/>
      <c r="JQN38" s="265"/>
      <c r="JQO38" s="265"/>
      <c r="JQP38" s="265"/>
      <c r="JQQ38" s="265"/>
      <c r="JQR38" s="265"/>
      <c r="JQS38" s="265"/>
      <c r="JQT38" s="265"/>
      <c r="JQU38" s="265"/>
      <c r="JQV38" s="265"/>
      <c r="JQW38" s="265"/>
      <c r="JQX38" s="265"/>
      <c r="JQY38" s="265"/>
      <c r="JQZ38" s="265"/>
      <c r="JRA38" s="265"/>
      <c r="JRB38" s="265"/>
      <c r="JRC38" s="265"/>
      <c r="JRD38" s="265"/>
      <c r="JRE38" s="265"/>
      <c r="JRF38" s="265"/>
      <c r="JRG38" s="265"/>
      <c r="JRH38" s="265"/>
      <c r="JRI38" s="265"/>
      <c r="JRJ38" s="265"/>
      <c r="JRK38" s="265"/>
      <c r="JRL38" s="265"/>
      <c r="JRM38" s="265"/>
      <c r="JRN38" s="265"/>
      <c r="JRO38" s="265"/>
      <c r="JRP38" s="265"/>
      <c r="JRQ38" s="265"/>
      <c r="JRR38" s="265"/>
      <c r="JRS38" s="265"/>
      <c r="JRT38" s="265"/>
      <c r="JRU38" s="265"/>
      <c r="JRV38" s="265"/>
      <c r="JRW38" s="265"/>
      <c r="JRX38" s="265"/>
      <c r="JRY38" s="265"/>
      <c r="JRZ38" s="265"/>
      <c r="JSA38" s="265"/>
      <c r="JSB38" s="265"/>
      <c r="JSC38" s="265"/>
      <c r="JSD38" s="265"/>
      <c r="JSE38" s="265"/>
      <c r="JSF38" s="265"/>
      <c r="JSG38" s="265"/>
      <c r="JSH38" s="265"/>
      <c r="JSI38" s="265"/>
      <c r="JSJ38" s="265"/>
      <c r="JSK38" s="265"/>
      <c r="JSL38" s="265"/>
      <c r="JSM38" s="265"/>
      <c r="JSN38" s="265"/>
      <c r="JSO38" s="265"/>
      <c r="JSP38" s="265"/>
      <c r="JSQ38" s="265"/>
      <c r="JSR38" s="265"/>
      <c r="JSS38" s="265"/>
      <c r="JST38" s="265"/>
      <c r="JSU38" s="265"/>
      <c r="JSV38" s="265"/>
      <c r="JSW38" s="265"/>
      <c r="JSX38" s="265"/>
      <c r="JSY38" s="265"/>
      <c r="JSZ38" s="265"/>
      <c r="JTA38" s="265"/>
      <c r="JTB38" s="265"/>
      <c r="JTC38" s="265"/>
      <c r="JTD38" s="265"/>
      <c r="JTE38" s="265"/>
      <c r="JTF38" s="265"/>
      <c r="JTG38" s="265"/>
      <c r="JTH38" s="265"/>
      <c r="JTI38" s="265"/>
      <c r="JTJ38" s="265"/>
      <c r="JTK38" s="265"/>
      <c r="JTL38" s="265"/>
      <c r="JTM38" s="265"/>
      <c r="JTN38" s="265"/>
      <c r="JTO38" s="265"/>
      <c r="JTP38" s="265"/>
      <c r="JTQ38" s="265"/>
      <c r="JTR38" s="265"/>
      <c r="JTS38" s="265"/>
      <c r="JTT38" s="265"/>
      <c r="JTU38" s="265"/>
      <c r="JTV38" s="265"/>
      <c r="JTW38" s="265"/>
      <c r="JTX38" s="265"/>
      <c r="JTY38" s="265"/>
      <c r="JTZ38" s="265"/>
      <c r="JUA38" s="265"/>
      <c r="JUB38" s="265"/>
      <c r="JUC38" s="265"/>
      <c r="JUD38" s="265"/>
      <c r="JUE38" s="265"/>
      <c r="JUF38" s="265"/>
      <c r="JUG38" s="265"/>
      <c r="JUH38" s="265"/>
      <c r="JUI38" s="265"/>
      <c r="JUJ38" s="265"/>
      <c r="JUK38" s="265"/>
      <c r="JUL38" s="265"/>
      <c r="JUM38" s="265"/>
      <c r="JUN38" s="265"/>
      <c r="JUO38" s="265"/>
      <c r="JUP38" s="265"/>
      <c r="JUQ38" s="265"/>
      <c r="JUR38" s="265"/>
      <c r="JUS38" s="265"/>
      <c r="JUT38" s="265"/>
      <c r="JUU38" s="265"/>
      <c r="JUV38" s="265"/>
      <c r="JUW38" s="265"/>
      <c r="JUX38" s="265"/>
      <c r="JUY38" s="265"/>
      <c r="JUZ38" s="265"/>
      <c r="JVA38" s="265"/>
      <c r="JVB38" s="265"/>
      <c r="JVC38" s="265"/>
      <c r="JVD38" s="265"/>
      <c r="JVE38" s="265"/>
      <c r="JVF38" s="265"/>
      <c r="JVG38" s="265"/>
      <c r="JVH38" s="265"/>
      <c r="JVI38" s="265"/>
      <c r="JVJ38" s="265"/>
      <c r="JVK38" s="265"/>
      <c r="JVL38" s="265"/>
      <c r="JVM38" s="265"/>
      <c r="JVN38" s="265"/>
      <c r="JVO38" s="265"/>
      <c r="JVP38" s="265"/>
      <c r="JVQ38" s="265"/>
      <c r="JVR38" s="265"/>
      <c r="JVS38" s="265"/>
      <c r="JVT38" s="265"/>
      <c r="JVU38" s="265"/>
      <c r="JVV38" s="265"/>
      <c r="JVW38" s="265"/>
      <c r="JVX38" s="265"/>
      <c r="JVY38" s="265"/>
      <c r="JVZ38" s="265"/>
      <c r="JWA38" s="265"/>
      <c r="JWB38" s="265"/>
      <c r="JWC38" s="265"/>
      <c r="JWD38" s="265"/>
      <c r="JWE38" s="265"/>
      <c r="JWF38" s="265"/>
      <c r="JWG38" s="265"/>
      <c r="JWH38" s="265"/>
      <c r="JWI38" s="265"/>
      <c r="JWJ38" s="265"/>
      <c r="JWK38" s="265"/>
      <c r="JWL38" s="265"/>
      <c r="JWM38" s="265"/>
      <c r="JWN38" s="265"/>
      <c r="JWO38" s="265"/>
      <c r="JWP38" s="265"/>
      <c r="JWQ38" s="265"/>
      <c r="JWR38" s="265"/>
      <c r="JWS38" s="265"/>
      <c r="JWT38" s="265"/>
      <c r="JWU38" s="265"/>
      <c r="JWV38" s="265"/>
      <c r="JWW38" s="265"/>
      <c r="JWX38" s="265"/>
      <c r="JWY38" s="265"/>
      <c r="JWZ38" s="265"/>
      <c r="JXA38" s="265"/>
      <c r="JXB38" s="265"/>
      <c r="JXC38" s="265"/>
      <c r="JXD38" s="265"/>
      <c r="JXE38" s="265"/>
      <c r="JXF38" s="265"/>
      <c r="JXG38" s="265"/>
      <c r="JXH38" s="265"/>
      <c r="JXI38" s="265"/>
      <c r="JXJ38" s="265"/>
      <c r="JXK38" s="265"/>
      <c r="JXL38" s="265"/>
      <c r="JXM38" s="265"/>
      <c r="JXN38" s="265"/>
      <c r="JXO38" s="265"/>
      <c r="JXP38" s="265"/>
      <c r="JXQ38" s="265"/>
      <c r="JXR38" s="265"/>
      <c r="JXS38" s="265"/>
      <c r="JXT38" s="265"/>
      <c r="JXU38" s="265"/>
      <c r="JXV38" s="265"/>
      <c r="JXW38" s="265"/>
      <c r="JXX38" s="265"/>
      <c r="JXY38" s="265"/>
      <c r="JXZ38" s="265"/>
      <c r="JYA38" s="265"/>
      <c r="JYB38" s="265"/>
      <c r="JYC38" s="265"/>
      <c r="JYD38" s="265"/>
      <c r="JYE38" s="265"/>
      <c r="JYF38" s="265"/>
      <c r="JYG38" s="265"/>
      <c r="JYH38" s="265"/>
      <c r="JYI38" s="265"/>
      <c r="JYJ38" s="265"/>
      <c r="JYK38" s="265"/>
      <c r="JYL38" s="265"/>
      <c r="JYM38" s="265"/>
      <c r="JYN38" s="265"/>
      <c r="JYO38" s="265"/>
      <c r="JYP38" s="265"/>
      <c r="JYQ38" s="265"/>
      <c r="JYR38" s="265"/>
      <c r="JYS38" s="265"/>
      <c r="JYT38" s="265"/>
      <c r="JYU38" s="265"/>
      <c r="JYV38" s="265"/>
      <c r="JYW38" s="265"/>
      <c r="JYX38" s="265"/>
      <c r="JYY38" s="265"/>
      <c r="JYZ38" s="265"/>
      <c r="JZA38" s="265"/>
      <c r="JZB38" s="265"/>
      <c r="JZC38" s="265"/>
      <c r="JZD38" s="265"/>
      <c r="JZE38" s="265"/>
      <c r="JZF38" s="265"/>
      <c r="JZG38" s="265"/>
      <c r="JZH38" s="265"/>
      <c r="JZI38" s="265"/>
      <c r="JZJ38" s="265"/>
      <c r="JZK38" s="265"/>
      <c r="JZL38" s="265"/>
      <c r="JZM38" s="265"/>
      <c r="JZN38" s="265"/>
      <c r="JZO38" s="265"/>
      <c r="JZP38" s="265"/>
      <c r="JZQ38" s="265"/>
      <c r="JZR38" s="265"/>
      <c r="JZS38" s="265"/>
      <c r="JZT38" s="265"/>
      <c r="JZU38" s="265"/>
      <c r="JZV38" s="265"/>
      <c r="JZW38" s="265"/>
      <c r="JZX38" s="265"/>
      <c r="JZY38" s="265"/>
      <c r="JZZ38" s="265"/>
      <c r="KAA38" s="265"/>
      <c r="KAB38" s="265"/>
      <c r="KAC38" s="265"/>
      <c r="KAD38" s="265"/>
      <c r="KAE38" s="265"/>
      <c r="KAF38" s="265"/>
      <c r="KAG38" s="265"/>
      <c r="KAH38" s="265"/>
      <c r="KAI38" s="265"/>
      <c r="KAJ38" s="265"/>
      <c r="KAK38" s="265"/>
      <c r="KAL38" s="265"/>
      <c r="KAM38" s="265"/>
      <c r="KAN38" s="265"/>
      <c r="KAO38" s="265"/>
      <c r="KAP38" s="265"/>
      <c r="KAQ38" s="265"/>
      <c r="KAR38" s="265"/>
      <c r="KAS38" s="265"/>
      <c r="KAT38" s="265"/>
      <c r="KAU38" s="265"/>
      <c r="KAV38" s="265"/>
      <c r="KAW38" s="265"/>
      <c r="KAX38" s="265"/>
      <c r="KAY38" s="265"/>
      <c r="KAZ38" s="265"/>
      <c r="KBA38" s="265"/>
      <c r="KBB38" s="265"/>
      <c r="KBC38" s="265"/>
      <c r="KBD38" s="265"/>
      <c r="KBE38" s="265"/>
      <c r="KBF38" s="265"/>
      <c r="KBG38" s="265"/>
      <c r="KBH38" s="265"/>
      <c r="KBI38" s="265"/>
      <c r="KBJ38" s="265"/>
      <c r="KBK38" s="265"/>
      <c r="KBL38" s="265"/>
      <c r="KBM38" s="265"/>
      <c r="KBN38" s="265"/>
      <c r="KBO38" s="265"/>
      <c r="KBP38" s="265"/>
      <c r="KBQ38" s="265"/>
      <c r="KBR38" s="265"/>
      <c r="KBS38" s="265"/>
      <c r="KBT38" s="265"/>
      <c r="KBU38" s="265"/>
      <c r="KBV38" s="265"/>
      <c r="KBW38" s="265"/>
      <c r="KBX38" s="265"/>
      <c r="KBY38" s="265"/>
      <c r="KBZ38" s="265"/>
      <c r="KCA38" s="265"/>
      <c r="KCB38" s="265"/>
      <c r="KCC38" s="265"/>
      <c r="KCD38" s="265"/>
      <c r="KCE38" s="265"/>
      <c r="KCF38" s="265"/>
      <c r="KCG38" s="265"/>
      <c r="KCH38" s="265"/>
      <c r="KCI38" s="265"/>
      <c r="KCJ38" s="265"/>
      <c r="KCK38" s="265"/>
      <c r="KCL38" s="265"/>
      <c r="KCM38" s="265"/>
      <c r="KCN38" s="265"/>
      <c r="KCO38" s="265"/>
      <c r="KCP38" s="265"/>
      <c r="KCQ38" s="265"/>
      <c r="KCR38" s="265"/>
      <c r="KCS38" s="265"/>
      <c r="KCT38" s="265"/>
      <c r="KCU38" s="265"/>
      <c r="KCV38" s="265"/>
      <c r="KCW38" s="265"/>
      <c r="KCX38" s="265"/>
      <c r="KCY38" s="265"/>
      <c r="KCZ38" s="265"/>
      <c r="KDA38" s="265"/>
      <c r="KDB38" s="265"/>
      <c r="KDC38" s="265"/>
      <c r="KDD38" s="265"/>
      <c r="KDE38" s="265"/>
      <c r="KDF38" s="265"/>
      <c r="KDG38" s="265"/>
      <c r="KDH38" s="265"/>
      <c r="KDI38" s="265"/>
      <c r="KDJ38" s="265"/>
      <c r="KDK38" s="265"/>
      <c r="KDL38" s="265"/>
      <c r="KDM38" s="265"/>
      <c r="KDN38" s="265"/>
      <c r="KDO38" s="265"/>
      <c r="KDP38" s="265"/>
      <c r="KDQ38" s="265"/>
      <c r="KDR38" s="265"/>
      <c r="KDS38" s="265"/>
      <c r="KDT38" s="265"/>
      <c r="KDU38" s="265"/>
      <c r="KDV38" s="265"/>
      <c r="KDW38" s="265"/>
      <c r="KDX38" s="265"/>
      <c r="KDY38" s="265"/>
      <c r="KDZ38" s="265"/>
      <c r="KEA38" s="265"/>
      <c r="KEB38" s="265"/>
      <c r="KEC38" s="265"/>
      <c r="KED38" s="265"/>
      <c r="KEE38" s="265"/>
      <c r="KEF38" s="265"/>
      <c r="KEG38" s="265"/>
      <c r="KEH38" s="265"/>
      <c r="KEI38" s="265"/>
      <c r="KEJ38" s="265"/>
      <c r="KEK38" s="265"/>
      <c r="KEL38" s="265"/>
      <c r="KEM38" s="265"/>
      <c r="KEN38" s="265"/>
      <c r="KEO38" s="265"/>
      <c r="KEP38" s="265"/>
      <c r="KEQ38" s="265"/>
      <c r="KER38" s="265"/>
      <c r="KES38" s="265"/>
      <c r="KET38" s="265"/>
      <c r="KEU38" s="265"/>
      <c r="KEV38" s="265"/>
      <c r="KEW38" s="265"/>
      <c r="KEX38" s="265"/>
      <c r="KEY38" s="265"/>
      <c r="KEZ38" s="265"/>
      <c r="KFA38" s="265"/>
      <c r="KFB38" s="265"/>
      <c r="KFC38" s="265"/>
      <c r="KFD38" s="265"/>
      <c r="KFE38" s="265"/>
      <c r="KFF38" s="265"/>
      <c r="KFG38" s="265"/>
      <c r="KFH38" s="265"/>
      <c r="KFI38" s="265"/>
      <c r="KFJ38" s="265"/>
      <c r="KFK38" s="265"/>
      <c r="KFL38" s="265"/>
      <c r="KFM38" s="265"/>
      <c r="KFN38" s="265"/>
      <c r="KFO38" s="265"/>
      <c r="KFP38" s="265"/>
      <c r="KFQ38" s="265"/>
      <c r="KFR38" s="265"/>
      <c r="KFS38" s="265"/>
      <c r="KFT38" s="265"/>
      <c r="KFU38" s="265"/>
      <c r="KFV38" s="265"/>
      <c r="KFW38" s="265"/>
      <c r="KFX38" s="265"/>
      <c r="KFY38" s="265"/>
      <c r="KFZ38" s="265"/>
      <c r="KGA38" s="265"/>
      <c r="KGB38" s="265"/>
      <c r="KGC38" s="265"/>
      <c r="KGD38" s="265"/>
      <c r="KGE38" s="265"/>
      <c r="KGF38" s="265"/>
      <c r="KGG38" s="265"/>
      <c r="KGH38" s="265"/>
      <c r="KGI38" s="265"/>
      <c r="KGJ38" s="265"/>
      <c r="KGK38" s="265"/>
      <c r="KGL38" s="265"/>
      <c r="KGM38" s="265"/>
      <c r="KGN38" s="265"/>
      <c r="KGO38" s="265"/>
      <c r="KGP38" s="265"/>
      <c r="KGQ38" s="265"/>
      <c r="KGR38" s="265"/>
      <c r="KGS38" s="265"/>
      <c r="KGT38" s="265"/>
      <c r="KGU38" s="265"/>
      <c r="KGV38" s="265"/>
      <c r="KGW38" s="265"/>
      <c r="KGX38" s="265"/>
      <c r="KGY38" s="265"/>
      <c r="KGZ38" s="265"/>
      <c r="KHA38" s="265"/>
      <c r="KHB38" s="265"/>
      <c r="KHC38" s="265"/>
      <c r="KHD38" s="265"/>
      <c r="KHE38" s="265"/>
      <c r="KHF38" s="265"/>
      <c r="KHG38" s="265"/>
      <c r="KHH38" s="265"/>
      <c r="KHI38" s="265"/>
      <c r="KHJ38" s="265"/>
      <c r="KHK38" s="265"/>
      <c r="KHL38" s="265"/>
      <c r="KHM38" s="265"/>
      <c r="KHN38" s="265"/>
      <c r="KHO38" s="265"/>
      <c r="KHP38" s="265"/>
      <c r="KHQ38" s="265"/>
      <c r="KHR38" s="265"/>
      <c r="KHS38" s="265"/>
      <c r="KHT38" s="265"/>
      <c r="KHU38" s="265"/>
      <c r="KHV38" s="265"/>
      <c r="KHW38" s="265"/>
      <c r="KHX38" s="265"/>
      <c r="KHY38" s="265"/>
      <c r="KHZ38" s="265"/>
      <c r="KIA38" s="265"/>
      <c r="KIB38" s="265"/>
      <c r="KIC38" s="265"/>
      <c r="KID38" s="265"/>
      <c r="KIE38" s="265"/>
      <c r="KIF38" s="265"/>
      <c r="KIG38" s="265"/>
      <c r="KIH38" s="265"/>
      <c r="KII38" s="265"/>
      <c r="KIJ38" s="265"/>
      <c r="KIK38" s="265"/>
      <c r="KIL38" s="265"/>
      <c r="KIM38" s="265"/>
      <c r="KIN38" s="265"/>
      <c r="KIO38" s="265"/>
      <c r="KIP38" s="265"/>
      <c r="KIQ38" s="265"/>
      <c r="KIR38" s="265"/>
      <c r="KIS38" s="265"/>
      <c r="KIT38" s="265"/>
      <c r="KIU38" s="265"/>
      <c r="KIV38" s="265"/>
      <c r="KIW38" s="265"/>
      <c r="KIX38" s="265"/>
      <c r="KIY38" s="265"/>
      <c r="KIZ38" s="265"/>
      <c r="KJA38" s="265"/>
      <c r="KJB38" s="265"/>
      <c r="KJC38" s="265"/>
      <c r="KJD38" s="265"/>
      <c r="KJE38" s="265"/>
      <c r="KJF38" s="265"/>
      <c r="KJG38" s="265"/>
      <c r="KJH38" s="265"/>
      <c r="KJI38" s="265"/>
      <c r="KJJ38" s="265"/>
      <c r="KJK38" s="265"/>
      <c r="KJL38" s="265"/>
      <c r="KJM38" s="265"/>
      <c r="KJN38" s="265"/>
      <c r="KJO38" s="265"/>
      <c r="KJP38" s="265"/>
      <c r="KJQ38" s="265"/>
      <c r="KJR38" s="265"/>
      <c r="KJS38" s="265"/>
      <c r="KJT38" s="265"/>
      <c r="KJU38" s="265"/>
      <c r="KJV38" s="265"/>
      <c r="KJW38" s="265"/>
      <c r="KJX38" s="265"/>
      <c r="KJY38" s="265"/>
      <c r="KJZ38" s="265"/>
      <c r="KKA38" s="265"/>
      <c r="KKB38" s="265"/>
      <c r="KKC38" s="265"/>
      <c r="KKD38" s="265"/>
      <c r="KKE38" s="265"/>
      <c r="KKF38" s="265"/>
      <c r="KKG38" s="265"/>
      <c r="KKH38" s="265"/>
      <c r="KKI38" s="265"/>
      <c r="KKJ38" s="265"/>
      <c r="KKK38" s="265"/>
      <c r="KKL38" s="265"/>
      <c r="KKM38" s="265"/>
      <c r="KKN38" s="265"/>
      <c r="KKO38" s="265"/>
      <c r="KKP38" s="265"/>
      <c r="KKQ38" s="265"/>
      <c r="KKR38" s="265"/>
      <c r="KKS38" s="265"/>
      <c r="KKT38" s="265"/>
      <c r="KKU38" s="265"/>
      <c r="KKV38" s="265"/>
      <c r="KKW38" s="265"/>
      <c r="KKX38" s="265"/>
      <c r="KKY38" s="265"/>
      <c r="KKZ38" s="265"/>
      <c r="KLA38" s="265"/>
      <c r="KLB38" s="265"/>
      <c r="KLC38" s="265"/>
      <c r="KLD38" s="265"/>
      <c r="KLE38" s="265"/>
      <c r="KLF38" s="265"/>
      <c r="KLG38" s="265"/>
      <c r="KLH38" s="265"/>
      <c r="KLI38" s="265"/>
      <c r="KLJ38" s="265"/>
      <c r="KLK38" s="265"/>
      <c r="KLL38" s="265"/>
      <c r="KLM38" s="265"/>
      <c r="KLN38" s="265"/>
      <c r="KLO38" s="265"/>
      <c r="KLP38" s="265"/>
      <c r="KLQ38" s="265"/>
      <c r="KLR38" s="265"/>
      <c r="KLS38" s="265"/>
      <c r="KLT38" s="265"/>
      <c r="KLU38" s="265"/>
      <c r="KLV38" s="265"/>
      <c r="KLW38" s="265"/>
      <c r="KLX38" s="265"/>
      <c r="KLY38" s="265"/>
      <c r="KLZ38" s="265"/>
      <c r="KMA38" s="265"/>
      <c r="KMB38" s="265"/>
      <c r="KMC38" s="265"/>
      <c r="KMD38" s="265"/>
      <c r="KME38" s="265"/>
      <c r="KMF38" s="265"/>
      <c r="KMG38" s="265"/>
      <c r="KMH38" s="265"/>
      <c r="KMI38" s="265"/>
      <c r="KMJ38" s="265"/>
      <c r="KMK38" s="265"/>
      <c r="KML38" s="265"/>
      <c r="KMM38" s="265"/>
      <c r="KMN38" s="265"/>
      <c r="KMO38" s="265"/>
      <c r="KMP38" s="265"/>
      <c r="KMQ38" s="265"/>
      <c r="KMR38" s="265"/>
      <c r="KMS38" s="265"/>
      <c r="KMT38" s="265"/>
      <c r="KMU38" s="265"/>
      <c r="KMV38" s="265"/>
      <c r="KMW38" s="265"/>
      <c r="KMX38" s="265"/>
      <c r="KMY38" s="265"/>
      <c r="KMZ38" s="265"/>
      <c r="KNA38" s="265"/>
      <c r="KNB38" s="265"/>
      <c r="KNC38" s="265"/>
      <c r="KND38" s="265"/>
      <c r="KNE38" s="265"/>
      <c r="KNF38" s="265"/>
      <c r="KNG38" s="265"/>
      <c r="KNH38" s="265"/>
      <c r="KNI38" s="265"/>
      <c r="KNJ38" s="265"/>
      <c r="KNK38" s="265"/>
      <c r="KNL38" s="265"/>
      <c r="KNM38" s="265"/>
      <c r="KNN38" s="265"/>
      <c r="KNO38" s="265"/>
      <c r="KNP38" s="265"/>
      <c r="KNQ38" s="265"/>
      <c r="KNR38" s="265"/>
      <c r="KNS38" s="265"/>
      <c r="KNT38" s="265"/>
      <c r="KNU38" s="265"/>
      <c r="KNV38" s="265"/>
      <c r="KNW38" s="265"/>
      <c r="KNX38" s="265"/>
      <c r="KNY38" s="265"/>
      <c r="KNZ38" s="265"/>
      <c r="KOA38" s="265"/>
      <c r="KOB38" s="265"/>
      <c r="KOC38" s="265"/>
      <c r="KOD38" s="265"/>
      <c r="KOE38" s="265"/>
      <c r="KOF38" s="265"/>
      <c r="KOG38" s="265"/>
      <c r="KOH38" s="265"/>
      <c r="KOI38" s="265"/>
      <c r="KOJ38" s="265"/>
      <c r="KOK38" s="265"/>
      <c r="KOL38" s="265"/>
      <c r="KOM38" s="265"/>
      <c r="KON38" s="265"/>
      <c r="KOO38" s="265"/>
      <c r="KOP38" s="265"/>
      <c r="KOQ38" s="265"/>
      <c r="KOR38" s="265"/>
      <c r="KOS38" s="265"/>
      <c r="KOT38" s="265"/>
      <c r="KOU38" s="265"/>
      <c r="KOV38" s="265"/>
      <c r="KOW38" s="265"/>
      <c r="KOX38" s="265"/>
      <c r="KOY38" s="265"/>
      <c r="KOZ38" s="265"/>
      <c r="KPA38" s="265"/>
      <c r="KPB38" s="265"/>
      <c r="KPC38" s="265"/>
      <c r="KPD38" s="265"/>
      <c r="KPE38" s="265"/>
      <c r="KPF38" s="265"/>
      <c r="KPG38" s="265"/>
      <c r="KPH38" s="265"/>
      <c r="KPI38" s="265"/>
      <c r="KPJ38" s="265"/>
      <c r="KPK38" s="265"/>
      <c r="KPL38" s="265"/>
      <c r="KPM38" s="265"/>
      <c r="KPN38" s="265"/>
      <c r="KPO38" s="265"/>
      <c r="KPP38" s="265"/>
      <c r="KPQ38" s="265"/>
      <c r="KPR38" s="265"/>
      <c r="KPS38" s="265"/>
      <c r="KPT38" s="265"/>
      <c r="KPU38" s="265"/>
      <c r="KPV38" s="265"/>
      <c r="KPW38" s="265"/>
      <c r="KPX38" s="265"/>
      <c r="KPY38" s="265"/>
      <c r="KPZ38" s="265"/>
      <c r="KQA38" s="265"/>
      <c r="KQB38" s="265"/>
      <c r="KQC38" s="265"/>
      <c r="KQD38" s="265"/>
      <c r="KQE38" s="265"/>
      <c r="KQF38" s="265"/>
      <c r="KQG38" s="265"/>
      <c r="KQH38" s="265"/>
      <c r="KQI38" s="265"/>
      <c r="KQJ38" s="265"/>
      <c r="KQK38" s="265"/>
      <c r="KQL38" s="265"/>
      <c r="KQM38" s="265"/>
      <c r="KQN38" s="265"/>
      <c r="KQO38" s="265"/>
      <c r="KQP38" s="265"/>
      <c r="KQQ38" s="265"/>
      <c r="KQR38" s="265"/>
      <c r="KQS38" s="265"/>
      <c r="KQT38" s="265"/>
      <c r="KQU38" s="265"/>
      <c r="KQV38" s="265"/>
      <c r="KQW38" s="265"/>
      <c r="KQX38" s="265"/>
      <c r="KQY38" s="265"/>
      <c r="KQZ38" s="265"/>
      <c r="KRA38" s="265"/>
      <c r="KRB38" s="265"/>
      <c r="KRC38" s="265"/>
      <c r="KRD38" s="265"/>
      <c r="KRE38" s="265"/>
      <c r="KRF38" s="265"/>
      <c r="KRG38" s="265"/>
      <c r="KRH38" s="265"/>
      <c r="KRI38" s="265"/>
      <c r="KRJ38" s="265"/>
      <c r="KRK38" s="265"/>
      <c r="KRL38" s="265"/>
      <c r="KRM38" s="265"/>
      <c r="KRN38" s="265"/>
      <c r="KRO38" s="265"/>
      <c r="KRP38" s="265"/>
      <c r="KRQ38" s="265"/>
      <c r="KRR38" s="265"/>
      <c r="KRS38" s="265"/>
      <c r="KRT38" s="265"/>
      <c r="KRU38" s="265"/>
      <c r="KRV38" s="265"/>
      <c r="KRW38" s="265"/>
      <c r="KRX38" s="265"/>
      <c r="KRY38" s="265"/>
      <c r="KRZ38" s="265"/>
      <c r="KSA38" s="265"/>
      <c r="KSB38" s="265"/>
      <c r="KSC38" s="265"/>
      <c r="KSD38" s="265"/>
      <c r="KSE38" s="265"/>
      <c r="KSF38" s="265"/>
      <c r="KSG38" s="265"/>
      <c r="KSH38" s="265"/>
      <c r="KSI38" s="265"/>
      <c r="KSJ38" s="265"/>
      <c r="KSK38" s="265"/>
      <c r="KSL38" s="265"/>
      <c r="KSM38" s="265"/>
      <c r="KSN38" s="265"/>
      <c r="KSO38" s="265"/>
      <c r="KSP38" s="265"/>
      <c r="KSQ38" s="265"/>
      <c r="KSR38" s="265"/>
      <c r="KSS38" s="265"/>
      <c r="KST38" s="265"/>
      <c r="KSU38" s="265"/>
      <c r="KSV38" s="265"/>
      <c r="KSW38" s="265"/>
      <c r="KSX38" s="265"/>
      <c r="KSY38" s="265"/>
      <c r="KSZ38" s="265"/>
      <c r="KTA38" s="265"/>
      <c r="KTB38" s="265"/>
      <c r="KTC38" s="265"/>
      <c r="KTD38" s="265"/>
      <c r="KTE38" s="265"/>
      <c r="KTF38" s="265"/>
      <c r="KTG38" s="265"/>
      <c r="KTH38" s="265"/>
      <c r="KTI38" s="265"/>
      <c r="KTJ38" s="265"/>
      <c r="KTK38" s="265"/>
      <c r="KTL38" s="265"/>
      <c r="KTM38" s="265"/>
      <c r="KTN38" s="265"/>
      <c r="KTO38" s="265"/>
      <c r="KTP38" s="265"/>
      <c r="KTQ38" s="265"/>
      <c r="KTR38" s="265"/>
      <c r="KTS38" s="265"/>
      <c r="KTT38" s="265"/>
      <c r="KTU38" s="265"/>
      <c r="KTV38" s="265"/>
      <c r="KTW38" s="265"/>
      <c r="KTX38" s="265"/>
      <c r="KTY38" s="265"/>
      <c r="KTZ38" s="265"/>
      <c r="KUA38" s="265"/>
      <c r="KUB38" s="265"/>
      <c r="KUC38" s="265"/>
      <c r="KUD38" s="265"/>
      <c r="KUE38" s="265"/>
      <c r="KUF38" s="265"/>
      <c r="KUG38" s="265"/>
      <c r="KUH38" s="265"/>
      <c r="KUI38" s="265"/>
      <c r="KUJ38" s="265"/>
      <c r="KUK38" s="265"/>
      <c r="KUL38" s="265"/>
      <c r="KUM38" s="265"/>
      <c r="KUN38" s="265"/>
      <c r="KUO38" s="265"/>
      <c r="KUP38" s="265"/>
      <c r="KUQ38" s="265"/>
      <c r="KUR38" s="265"/>
      <c r="KUS38" s="265"/>
      <c r="KUT38" s="265"/>
      <c r="KUU38" s="265"/>
      <c r="KUV38" s="265"/>
      <c r="KUW38" s="265"/>
      <c r="KUX38" s="265"/>
      <c r="KUY38" s="265"/>
      <c r="KUZ38" s="265"/>
      <c r="KVA38" s="265"/>
      <c r="KVB38" s="265"/>
      <c r="KVC38" s="265"/>
      <c r="KVD38" s="265"/>
      <c r="KVE38" s="265"/>
      <c r="KVF38" s="265"/>
      <c r="KVG38" s="265"/>
      <c r="KVH38" s="265"/>
      <c r="KVI38" s="265"/>
      <c r="KVJ38" s="265"/>
      <c r="KVK38" s="265"/>
      <c r="KVL38" s="265"/>
      <c r="KVM38" s="265"/>
      <c r="KVN38" s="265"/>
      <c r="KVO38" s="265"/>
      <c r="KVP38" s="265"/>
      <c r="KVQ38" s="265"/>
      <c r="KVR38" s="265"/>
      <c r="KVS38" s="265"/>
      <c r="KVT38" s="265"/>
      <c r="KVU38" s="265"/>
      <c r="KVV38" s="265"/>
      <c r="KVW38" s="265"/>
      <c r="KVX38" s="265"/>
      <c r="KVY38" s="265"/>
      <c r="KVZ38" s="265"/>
      <c r="KWA38" s="265"/>
      <c r="KWB38" s="265"/>
      <c r="KWC38" s="265"/>
      <c r="KWD38" s="265"/>
      <c r="KWE38" s="265"/>
      <c r="KWF38" s="265"/>
      <c r="KWG38" s="265"/>
      <c r="KWH38" s="265"/>
      <c r="KWI38" s="265"/>
      <c r="KWJ38" s="265"/>
      <c r="KWK38" s="265"/>
      <c r="KWL38" s="265"/>
      <c r="KWM38" s="265"/>
      <c r="KWN38" s="265"/>
      <c r="KWO38" s="265"/>
      <c r="KWP38" s="265"/>
      <c r="KWQ38" s="265"/>
      <c r="KWR38" s="265"/>
      <c r="KWS38" s="265"/>
      <c r="KWT38" s="265"/>
      <c r="KWU38" s="265"/>
      <c r="KWV38" s="265"/>
      <c r="KWW38" s="265"/>
      <c r="KWX38" s="265"/>
      <c r="KWY38" s="265"/>
      <c r="KWZ38" s="265"/>
      <c r="KXA38" s="265"/>
      <c r="KXB38" s="265"/>
      <c r="KXC38" s="265"/>
      <c r="KXD38" s="265"/>
      <c r="KXE38" s="265"/>
      <c r="KXF38" s="265"/>
      <c r="KXG38" s="265"/>
      <c r="KXH38" s="265"/>
      <c r="KXI38" s="265"/>
      <c r="KXJ38" s="265"/>
      <c r="KXK38" s="265"/>
      <c r="KXL38" s="265"/>
      <c r="KXM38" s="265"/>
      <c r="KXN38" s="265"/>
      <c r="KXO38" s="265"/>
      <c r="KXP38" s="265"/>
      <c r="KXQ38" s="265"/>
      <c r="KXR38" s="265"/>
      <c r="KXS38" s="265"/>
      <c r="KXT38" s="265"/>
      <c r="KXU38" s="265"/>
      <c r="KXV38" s="265"/>
      <c r="KXW38" s="265"/>
      <c r="KXX38" s="265"/>
      <c r="KXY38" s="265"/>
      <c r="KXZ38" s="265"/>
      <c r="KYA38" s="265"/>
      <c r="KYB38" s="265"/>
      <c r="KYC38" s="265"/>
      <c r="KYD38" s="265"/>
      <c r="KYE38" s="265"/>
      <c r="KYF38" s="265"/>
      <c r="KYG38" s="265"/>
      <c r="KYH38" s="265"/>
      <c r="KYI38" s="265"/>
      <c r="KYJ38" s="265"/>
      <c r="KYK38" s="265"/>
      <c r="KYL38" s="265"/>
      <c r="KYM38" s="265"/>
      <c r="KYN38" s="265"/>
      <c r="KYO38" s="265"/>
      <c r="KYP38" s="265"/>
      <c r="KYQ38" s="265"/>
      <c r="KYR38" s="265"/>
      <c r="KYS38" s="265"/>
      <c r="KYT38" s="265"/>
      <c r="KYU38" s="265"/>
      <c r="KYV38" s="265"/>
      <c r="KYW38" s="265"/>
      <c r="KYX38" s="265"/>
      <c r="KYY38" s="265"/>
      <c r="KYZ38" s="265"/>
      <c r="KZA38" s="265"/>
      <c r="KZB38" s="265"/>
      <c r="KZC38" s="265"/>
      <c r="KZD38" s="265"/>
      <c r="KZE38" s="265"/>
      <c r="KZF38" s="265"/>
      <c r="KZG38" s="265"/>
      <c r="KZH38" s="265"/>
      <c r="KZI38" s="265"/>
      <c r="KZJ38" s="265"/>
      <c r="KZK38" s="265"/>
      <c r="KZL38" s="265"/>
      <c r="KZM38" s="265"/>
      <c r="KZN38" s="265"/>
      <c r="KZO38" s="265"/>
      <c r="KZP38" s="265"/>
      <c r="KZQ38" s="265"/>
      <c r="KZR38" s="265"/>
      <c r="KZS38" s="265"/>
      <c r="KZT38" s="265"/>
      <c r="KZU38" s="265"/>
      <c r="KZV38" s="265"/>
      <c r="KZW38" s="265"/>
      <c r="KZX38" s="265"/>
      <c r="KZY38" s="265"/>
      <c r="KZZ38" s="265"/>
      <c r="LAA38" s="265"/>
      <c r="LAB38" s="265"/>
      <c r="LAC38" s="265"/>
      <c r="LAD38" s="265"/>
      <c r="LAE38" s="265"/>
      <c r="LAF38" s="265"/>
      <c r="LAG38" s="265"/>
      <c r="LAH38" s="265"/>
      <c r="LAI38" s="265"/>
      <c r="LAJ38" s="265"/>
      <c r="LAK38" s="265"/>
      <c r="LAL38" s="265"/>
      <c r="LAM38" s="265"/>
      <c r="LAN38" s="265"/>
      <c r="LAO38" s="265"/>
      <c r="LAP38" s="265"/>
      <c r="LAQ38" s="265"/>
      <c r="LAR38" s="265"/>
      <c r="LAS38" s="265"/>
      <c r="LAT38" s="265"/>
      <c r="LAU38" s="265"/>
      <c r="LAV38" s="265"/>
      <c r="LAW38" s="265"/>
      <c r="LAX38" s="265"/>
      <c r="LAY38" s="265"/>
      <c r="LAZ38" s="265"/>
      <c r="LBA38" s="265"/>
      <c r="LBB38" s="265"/>
      <c r="LBC38" s="265"/>
      <c r="LBD38" s="265"/>
      <c r="LBE38" s="265"/>
      <c r="LBF38" s="265"/>
      <c r="LBG38" s="265"/>
      <c r="LBH38" s="265"/>
      <c r="LBI38" s="265"/>
      <c r="LBJ38" s="265"/>
      <c r="LBK38" s="265"/>
      <c r="LBL38" s="265"/>
      <c r="LBM38" s="265"/>
      <c r="LBN38" s="265"/>
      <c r="LBO38" s="265"/>
      <c r="LBP38" s="265"/>
      <c r="LBQ38" s="265"/>
      <c r="LBR38" s="265"/>
      <c r="LBS38" s="265"/>
      <c r="LBT38" s="265"/>
      <c r="LBU38" s="265"/>
      <c r="LBV38" s="265"/>
      <c r="LBW38" s="265"/>
      <c r="LBX38" s="265"/>
      <c r="LBY38" s="265"/>
      <c r="LBZ38" s="265"/>
      <c r="LCA38" s="265"/>
      <c r="LCB38" s="265"/>
      <c r="LCC38" s="265"/>
      <c r="LCD38" s="265"/>
      <c r="LCE38" s="265"/>
      <c r="LCF38" s="265"/>
      <c r="LCG38" s="265"/>
      <c r="LCH38" s="265"/>
      <c r="LCI38" s="265"/>
      <c r="LCJ38" s="265"/>
      <c r="LCK38" s="265"/>
      <c r="LCL38" s="265"/>
      <c r="LCM38" s="265"/>
      <c r="LCN38" s="265"/>
      <c r="LCO38" s="265"/>
      <c r="LCP38" s="265"/>
      <c r="LCQ38" s="265"/>
      <c r="LCR38" s="265"/>
      <c r="LCS38" s="265"/>
      <c r="LCT38" s="265"/>
      <c r="LCU38" s="265"/>
      <c r="LCV38" s="265"/>
      <c r="LCW38" s="265"/>
      <c r="LCX38" s="265"/>
      <c r="LCY38" s="265"/>
      <c r="LCZ38" s="265"/>
      <c r="LDA38" s="265"/>
      <c r="LDB38" s="265"/>
      <c r="LDC38" s="265"/>
      <c r="LDD38" s="265"/>
      <c r="LDE38" s="265"/>
      <c r="LDF38" s="265"/>
      <c r="LDG38" s="265"/>
      <c r="LDH38" s="265"/>
      <c r="LDI38" s="265"/>
      <c r="LDJ38" s="265"/>
      <c r="LDK38" s="265"/>
      <c r="LDL38" s="265"/>
      <c r="LDM38" s="265"/>
      <c r="LDN38" s="265"/>
      <c r="LDO38" s="265"/>
      <c r="LDP38" s="265"/>
      <c r="LDQ38" s="265"/>
      <c r="LDR38" s="265"/>
      <c r="LDS38" s="265"/>
      <c r="LDT38" s="265"/>
      <c r="LDU38" s="265"/>
      <c r="LDV38" s="265"/>
      <c r="LDW38" s="265"/>
      <c r="LDX38" s="265"/>
      <c r="LDY38" s="265"/>
      <c r="LDZ38" s="265"/>
      <c r="LEA38" s="265"/>
      <c r="LEB38" s="265"/>
      <c r="LEC38" s="265"/>
      <c r="LED38" s="265"/>
      <c r="LEE38" s="265"/>
      <c r="LEF38" s="265"/>
      <c r="LEG38" s="265"/>
      <c r="LEH38" s="265"/>
      <c r="LEI38" s="265"/>
      <c r="LEJ38" s="265"/>
      <c r="LEK38" s="265"/>
      <c r="LEL38" s="265"/>
      <c r="LEM38" s="265"/>
      <c r="LEN38" s="265"/>
      <c r="LEO38" s="265"/>
      <c r="LEP38" s="265"/>
      <c r="LEQ38" s="265"/>
      <c r="LER38" s="265"/>
      <c r="LES38" s="265"/>
      <c r="LET38" s="265"/>
      <c r="LEU38" s="265"/>
      <c r="LEV38" s="265"/>
      <c r="LEW38" s="265"/>
      <c r="LEX38" s="265"/>
      <c r="LEY38" s="265"/>
      <c r="LEZ38" s="265"/>
      <c r="LFA38" s="265"/>
      <c r="LFB38" s="265"/>
      <c r="LFC38" s="265"/>
      <c r="LFD38" s="265"/>
      <c r="LFE38" s="265"/>
      <c r="LFF38" s="265"/>
      <c r="LFG38" s="265"/>
      <c r="LFH38" s="265"/>
      <c r="LFI38" s="265"/>
      <c r="LFJ38" s="265"/>
      <c r="LFK38" s="265"/>
      <c r="LFL38" s="265"/>
      <c r="LFM38" s="265"/>
      <c r="LFN38" s="265"/>
      <c r="LFO38" s="265"/>
      <c r="LFP38" s="265"/>
      <c r="LFQ38" s="265"/>
      <c r="LFR38" s="265"/>
      <c r="LFS38" s="265"/>
      <c r="LFT38" s="265"/>
      <c r="LFU38" s="265"/>
      <c r="LFV38" s="265"/>
      <c r="LFW38" s="265"/>
      <c r="LFX38" s="265"/>
      <c r="LFY38" s="265"/>
      <c r="LFZ38" s="265"/>
      <c r="LGA38" s="265"/>
      <c r="LGB38" s="265"/>
      <c r="LGC38" s="265"/>
      <c r="LGD38" s="265"/>
      <c r="LGE38" s="265"/>
      <c r="LGF38" s="265"/>
      <c r="LGG38" s="265"/>
      <c r="LGH38" s="265"/>
      <c r="LGI38" s="265"/>
      <c r="LGJ38" s="265"/>
      <c r="LGK38" s="265"/>
      <c r="LGL38" s="265"/>
      <c r="LGM38" s="265"/>
      <c r="LGN38" s="265"/>
      <c r="LGO38" s="265"/>
      <c r="LGP38" s="265"/>
      <c r="LGQ38" s="265"/>
      <c r="LGR38" s="265"/>
      <c r="LGS38" s="265"/>
      <c r="LGT38" s="265"/>
      <c r="LGU38" s="265"/>
      <c r="LGV38" s="265"/>
      <c r="LGW38" s="265"/>
      <c r="LGX38" s="265"/>
      <c r="LGY38" s="265"/>
      <c r="LGZ38" s="265"/>
      <c r="LHA38" s="265"/>
      <c r="LHB38" s="265"/>
      <c r="LHC38" s="265"/>
      <c r="LHD38" s="265"/>
      <c r="LHE38" s="265"/>
      <c r="LHF38" s="265"/>
      <c r="LHG38" s="265"/>
      <c r="LHH38" s="265"/>
      <c r="LHI38" s="265"/>
      <c r="LHJ38" s="265"/>
      <c r="LHK38" s="265"/>
      <c r="LHL38" s="265"/>
      <c r="LHM38" s="265"/>
      <c r="LHN38" s="265"/>
      <c r="LHO38" s="265"/>
      <c r="LHP38" s="265"/>
      <c r="LHQ38" s="265"/>
      <c r="LHR38" s="265"/>
      <c r="LHS38" s="265"/>
      <c r="LHT38" s="265"/>
      <c r="LHU38" s="265"/>
      <c r="LHV38" s="265"/>
      <c r="LHW38" s="265"/>
      <c r="LHX38" s="265"/>
      <c r="LHY38" s="265"/>
      <c r="LHZ38" s="265"/>
      <c r="LIA38" s="265"/>
      <c r="LIB38" s="265"/>
      <c r="LIC38" s="265"/>
      <c r="LID38" s="265"/>
      <c r="LIE38" s="265"/>
      <c r="LIF38" s="265"/>
      <c r="LIG38" s="265"/>
      <c r="LIH38" s="265"/>
      <c r="LII38" s="265"/>
      <c r="LIJ38" s="265"/>
      <c r="LIK38" s="265"/>
      <c r="LIL38" s="265"/>
      <c r="LIM38" s="265"/>
      <c r="LIN38" s="265"/>
      <c r="LIO38" s="265"/>
      <c r="LIP38" s="265"/>
      <c r="LIQ38" s="265"/>
      <c r="LIR38" s="265"/>
      <c r="LIS38" s="265"/>
      <c r="LIT38" s="265"/>
      <c r="LIU38" s="265"/>
      <c r="LIV38" s="265"/>
      <c r="LIW38" s="265"/>
      <c r="LIX38" s="265"/>
      <c r="LIY38" s="265"/>
      <c r="LIZ38" s="265"/>
      <c r="LJA38" s="265"/>
      <c r="LJB38" s="265"/>
      <c r="LJC38" s="265"/>
      <c r="LJD38" s="265"/>
      <c r="LJE38" s="265"/>
      <c r="LJF38" s="265"/>
      <c r="LJG38" s="265"/>
      <c r="LJH38" s="265"/>
      <c r="LJI38" s="265"/>
      <c r="LJJ38" s="265"/>
      <c r="LJK38" s="265"/>
      <c r="LJL38" s="265"/>
      <c r="LJM38" s="265"/>
      <c r="LJN38" s="265"/>
      <c r="LJO38" s="265"/>
      <c r="LJP38" s="265"/>
      <c r="LJQ38" s="265"/>
      <c r="LJR38" s="265"/>
      <c r="LJS38" s="265"/>
      <c r="LJT38" s="265"/>
      <c r="LJU38" s="265"/>
      <c r="LJV38" s="265"/>
      <c r="LJW38" s="265"/>
      <c r="LJX38" s="265"/>
      <c r="LJY38" s="265"/>
      <c r="LJZ38" s="265"/>
      <c r="LKA38" s="265"/>
      <c r="LKB38" s="265"/>
      <c r="LKC38" s="265"/>
      <c r="LKD38" s="265"/>
      <c r="LKE38" s="265"/>
      <c r="LKF38" s="265"/>
      <c r="LKG38" s="265"/>
      <c r="LKH38" s="265"/>
      <c r="LKI38" s="265"/>
      <c r="LKJ38" s="265"/>
      <c r="LKK38" s="265"/>
      <c r="LKL38" s="265"/>
      <c r="LKM38" s="265"/>
      <c r="LKN38" s="265"/>
      <c r="LKO38" s="265"/>
      <c r="LKP38" s="265"/>
      <c r="LKQ38" s="265"/>
      <c r="LKR38" s="265"/>
      <c r="LKS38" s="265"/>
      <c r="LKT38" s="265"/>
      <c r="LKU38" s="265"/>
      <c r="LKV38" s="265"/>
      <c r="LKW38" s="265"/>
      <c r="LKX38" s="265"/>
      <c r="LKY38" s="265"/>
      <c r="LKZ38" s="265"/>
      <c r="LLA38" s="265"/>
      <c r="LLB38" s="265"/>
      <c r="LLC38" s="265"/>
      <c r="LLD38" s="265"/>
      <c r="LLE38" s="265"/>
      <c r="LLF38" s="265"/>
      <c r="LLG38" s="265"/>
      <c r="LLH38" s="265"/>
      <c r="LLI38" s="265"/>
      <c r="LLJ38" s="265"/>
      <c r="LLK38" s="265"/>
      <c r="LLL38" s="265"/>
      <c r="LLM38" s="265"/>
      <c r="LLN38" s="265"/>
      <c r="LLO38" s="265"/>
      <c r="LLP38" s="265"/>
      <c r="LLQ38" s="265"/>
      <c r="LLR38" s="265"/>
      <c r="LLS38" s="265"/>
      <c r="LLT38" s="265"/>
      <c r="LLU38" s="265"/>
      <c r="LLV38" s="265"/>
      <c r="LLW38" s="265"/>
      <c r="LLX38" s="265"/>
      <c r="LLY38" s="265"/>
      <c r="LLZ38" s="265"/>
      <c r="LMA38" s="265"/>
      <c r="LMB38" s="265"/>
      <c r="LMC38" s="265"/>
      <c r="LMD38" s="265"/>
      <c r="LME38" s="265"/>
      <c r="LMF38" s="265"/>
      <c r="LMG38" s="265"/>
      <c r="LMH38" s="265"/>
      <c r="LMI38" s="265"/>
      <c r="LMJ38" s="265"/>
      <c r="LMK38" s="265"/>
      <c r="LML38" s="265"/>
      <c r="LMM38" s="265"/>
      <c r="LMN38" s="265"/>
      <c r="LMO38" s="265"/>
      <c r="LMP38" s="265"/>
      <c r="LMQ38" s="265"/>
      <c r="LMR38" s="265"/>
      <c r="LMS38" s="265"/>
      <c r="LMT38" s="265"/>
      <c r="LMU38" s="265"/>
      <c r="LMV38" s="265"/>
      <c r="LMW38" s="265"/>
      <c r="LMX38" s="265"/>
      <c r="LMY38" s="265"/>
      <c r="LMZ38" s="265"/>
      <c r="LNA38" s="265"/>
      <c r="LNB38" s="265"/>
      <c r="LNC38" s="265"/>
      <c r="LND38" s="265"/>
      <c r="LNE38" s="265"/>
      <c r="LNF38" s="265"/>
      <c r="LNG38" s="265"/>
      <c r="LNH38" s="265"/>
      <c r="LNI38" s="265"/>
      <c r="LNJ38" s="265"/>
      <c r="LNK38" s="265"/>
      <c r="LNL38" s="265"/>
      <c r="LNM38" s="265"/>
      <c r="LNN38" s="265"/>
      <c r="LNO38" s="265"/>
      <c r="LNP38" s="265"/>
      <c r="LNQ38" s="265"/>
      <c r="LNR38" s="265"/>
      <c r="LNS38" s="265"/>
      <c r="LNT38" s="265"/>
      <c r="LNU38" s="265"/>
      <c r="LNV38" s="265"/>
      <c r="LNW38" s="265"/>
      <c r="LNX38" s="265"/>
      <c r="LNY38" s="265"/>
      <c r="LNZ38" s="265"/>
      <c r="LOA38" s="265"/>
      <c r="LOB38" s="265"/>
      <c r="LOC38" s="265"/>
      <c r="LOD38" s="265"/>
      <c r="LOE38" s="265"/>
      <c r="LOF38" s="265"/>
      <c r="LOG38" s="265"/>
      <c r="LOH38" s="265"/>
      <c r="LOI38" s="265"/>
      <c r="LOJ38" s="265"/>
      <c r="LOK38" s="265"/>
      <c r="LOL38" s="265"/>
      <c r="LOM38" s="265"/>
      <c r="LON38" s="265"/>
      <c r="LOO38" s="265"/>
      <c r="LOP38" s="265"/>
      <c r="LOQ38" s="265"/>
      <c r="LOR38" s="265"/>
      <c r="LOS38" s="265"/>
      <c r="LOT38" s="265"/>
      <c r="LOU38" s="265"/>
      <c r="LOV38" s="265"/>
      <c r="LOW38" s="265"/>
      <c r="LOX38" s="265"/>
      <c r="LOY38" s="265"/>
      <c r="LOZ38" s="265"/>
      <c r="LPA38" s="265"/>
      <c r="LPB38" s="265"/>
      <c r="LPC38" s="265"/>
      <c r="LPD38" s="265"/>
      <c r="LPE38" s="265"/>
      <c r="LPF38" s="265"/>
      <c r="LPG38" s="265"/>
      <c r="LPH38" s="265"/>
      <c r="LPI38" s="265"/>
      <c r="LPJ38" s="265"/>
      <c r="LPK38" s="265"/>
      <c r="LPL38" s="265"/>
      <c r="LPM38" s="265"/>
      <c r="LPN38" s="265"/>
      <c r="LPO38" s="265"/>
      <c r="LPP38" s="265"/>
      <c r="LPQ38" s="265"/>
      <c r="LPR38" s="265"/>
      <c r="LPS38" s="265"/>
      <c r="LPT38" s="265"/>
      <c r="LPU38" s="265"/>
      <c r="LPV38" s="265"/>
      <c r="LPW38" s="265"/>
      <c r="LPX38" s="265"/>
      <c r="LPY38" s="265"/>
      <c r="LPZ38" s="265"/>
      <c r="LQA38" s="265"/>
      <c r="LQB38" s="265"/>
      <c r="LQC38" s="265"/>
      <c r="LQD38" s="265"/>
      <c r="LQE38" s="265"/>
      <c r="LQF38" s="265"/>
      <c r="LQG38" s="265"/>
      <c r="LQH38" s="265"/>
      <c r="LQI38" s="265"/>
      <c r="LQJ38" s="265"/>
      <c r="LQK38" s="265"/>
      <c r="LQL38" s="265"/>
      <c r="LQM38" s="265"/>
      <c r="LQN38" s="265"/>
      <c r="LQO38" s="265"/>
      <c r="LQP38" s="265"/>
      <c r="LQQ38" s="265"/>
      <c r="LQR38" s="265"/>
      <c r="LQS38" s="265"/>
      <c r="LQT38" s="265"/>
      <c r="LQU38" s="265"/>
      <c r="LQV38" s="265"/>
      <c r="LQW38" s="265"/>
      <c r="LQX38" s="265"/>
      <c r="LQY38" s="265"/>
      <c r="LQZ38" s="265"/>
      <c r="LRA38" s="265"/>
      <c r="LRB38" s="265"/>
      <c r="LRC38" s="265"/>
      <c r="LRD38" s="265"/>
      <c r="LRE38" s="265"/>
      <c r="LRF38" s="265"/>
      <c r="LRG38" s="265"/>
      <c r="LRH38" s="265"/>
      <c r="LRI38" s="265"/>
      <c r="LRJ38" s="265"/>
      <c r="LRK38" s="265"/>
      <c r="LRL38" s="265"/>
      <c r="LRM38" s="265"/>
      <c r="LRN38" s="265"/>
      <c r="LRO38" s="265"/>
      <c r="LRP38" s="265"/>
      <c r="LRQ38" s="265"/>
      <c r="LRR38" s="265"/>
      <c r="LRS38" s="265"/>
      <c r="LRT38" s="265"/>
      <c r="LRU38" s="265"/>
      <c r="LRV38" s="265"/>
      <c r="LRW38" s="265"/>
      <c r="LRX38" s="265"/>
      <c r="LRY38" s="265"/>
      <c r="LRZ38" s="265"/>
      <c r="LSA38" s="265"/>
      <c r="LSB38" s="265"/>
      <c r="LSC38" s="265"/>
      <c r="LSD38" s="265"/>
      <c r="LSE38" s="265"/>
      <c r="LSF38" s="265"/>
      <c r="LSG38" s="265"/>
      <c r="LSH38" s="265"/>
      <c r="LSI38" s="265"/>
      <c r="LSJ38" s="265"/>
      <c r="LSK38" s="265"/>
      <c r="LSL38" s="265"/>
      <c r="LSM38" s="265"/>
      <c r="LSN38" s="265"/>
      <c r="LSO38" s="265"/>
      <c r="LSP38" s="265"/>
      <c r="LSQ38" s="265"/>
      <c r="LSR38" s="265"/>
      <c r="LSS38" s="265"/>
      <c r="LST38" s="265"/>
      <c r="LSU38" s="265"/>
      <c r="LSV38" s="265"/>
      <c r="LSW38" s="265"/>
      <c r="LSX38" s="265"/>
      <c r="LSY38" s="265"/>
      <c r="LSZ38" s="265"/>
      <c r="LTA38" s="265"/>
      <c r="LTB38" s="265"/>
      <c r="LTC38" s="265"/>
      <c r="LTD38" s="265"/>
      <c r="LTE38" s="265"/>
      <c r="LTF38" s="265"/>
      <c r="LTG38" s="265"/>
      <c r="LTH38" s="265"/>
      <c r="LTI38" s="265"/>
      <c r="LTJ38" s="265"/>
      <c r="LTK38" s="265"/>
      <c r="LTL38" s="265"/>
      <c r="LTM38" s="265"/>
      <c r="LTN38" s="265"/>
      <c r="LTO38" s="265"/>
      <c r="LTP38" s="265"/>
      <c r="LTQ38" s="265"/>
      <c r="LTR38" s="265"/>
      <c r="LTS38" s="265"/>
      <c r="LTT38" s="265"/>
      <c r="LTU38" s="265"/>
      <c r="LTV38" s="265"/>
      <c r="LTW38" s="265"/>
      <c r="LTX38" s="265"/>
      <c r="LTY38" s="265"/>
      <c r="LTZ38" s="265"/>
      <c r="LUA38" s="265"/>
      <c r="LUB38" s="265"/>
      <c r="LUC38" s="265"/>
      <c r="LUD38" s="265"/>
      <c r="LUE38" s="265"/>
      <c r="LUF38" s="265"/>
      <c r="LUG38" s="265"/>
      <c r="LUH38" s="265"/>
      <c r="LUI38" s="265"/>
      <c r="LUJ38" s="265"/>
      <c r="LUK38" s="265"/>
      <c r="LUL38" s="265"/>
      <c r="LUM38" s="265"/>
      <c r="LUN38" s="265"/>
      <c r="LUO38" s="265"/>
      <c r="LUP38" s="265"/>
      <c r="LUQ38" s="265"/>
      <c r="LUR38" s="265"/>
      <c r="LUS38" s="265"/>
      <c r="LUT38" s="265"/>
      <c r="LUU38" s="265"/>
      <c r="LUV38" s="265"/>
      <c r="LUW38" s="265"/>
      <c r="LUX38" s="265"/>
      <c r="LUY38" s="265"/>
      <c r="LUZ38" s="265"/>
      <c r="LVA38" s="265"/>
      <c r="LVB38" s="265"/>
      <c r="LVC38" s="265"/>
      <c r="LVD38" s="265"/>
      <c r="LVE38" s="265"/>
      <c r="LVF38" s="265"/>
      <c r="LVG38" s="265"/>
      <c r="LVH38" s="265"/>
      <c r="LVI38" s="265"/>
      <c r="LVJ38" s="265"/>
      <c r="LVK38" s="265"/>
      <c r="LVL38" s="265"/>
      <c r="LVM38" s="265"/>
      <c r="LVN38" s="265"/>
      <c r="LVO38" s="265"/>
      <c r="LVP38" s="265"/>
      <c r="LVQ38" s="265"/>
      <c r="LVR38" s="265"/>
      <c r="LVS38" s="265"/>
      <c r="LVT38" s="265"/>
      <c r="LVU38" s="265"/>
      <c r="LVV38" s="265"/>
      <c r="LVW38" s="265"/>
      <c r="LVX38" s="265"/>
      <c r="LVY38" s="265"/>
      <c r="LVZ38" s="265"/>
      <c r="LWA38" s="265"/>
      <c r="LWB38" s="265"/>
      <c r="LWC38" s="265"/>
      <c r="LWD38" s="265"/>
      <c r="LWE38" s="265"/>
      <c r="LWF38" s="265"/>
      <c r="LWG38" s="265"/>
      <c r="LWH38" s="265"/>
      <c r="LWI38" s="265"/>
      <c r="LWJ38" s="265"/>
      <c r="LWK38" s="265"/>
      <c r="LWL38" s="265"/>
      <c r="LWM38" s="265"/>
      <c r="LWN38" s="265"/>
      <c r="LWO38" s="265"/>
      <c r="LWP38" s="265"/>
      <c r="LWQ38" s="265"/>
      <c r="LWR38" s="265"/>
      <c r="LWS38" s="265"/>
      <c r="LWT38" s="265"/>
      <c r="LWU38" s="265"/>
      <c r="LWV38" s="265"/>
      <c r="LWW38" s="265"/>
      <c r="LWX38" s="265"/>
      <c r="LWY38" s="265"/>
      <c r="LWZ38" s="265"/>
      <c r="LXA38" s="265"/>
      <c r="LXB38" s="265"/>
      <c r="LXC38" s="265"/>
      <c r="LXD38" s="265"/>
      <c r="LXE38" s="265"/>
      <c r="LXF38" s="265"/>
      <c r="LXG38" s="265"/>
      <c r="LXH38" s="265"/>
      <c r="LXI38" s="265"/>
      <c r="LXJ38" s="265"/>
      <c r="LXK38" s="265"/>
      <c r="LXL38" s="265"/>
      <c r="LXM38" s="265"/>
      <c r="LXN38" s="265"/>
      <c r="LXO38" s="265"/>
      <c r="LXP38" s="265"/>
      <c r="LXQ38" s="265"/>
      <c r="LXR38" s="265"/>
      <c r="LXS38" s="265"/>
      <c r="LXT38" s="265"/>
      <c r="LXU38" s="265"/>
      <c r="LXV38" s="265"/>
      <c r="LXW38" s="265"/>
      <c r="LXX38" s="265"/>
      <c r="LXY38" s="265"/>
      <c r="LXZ38" s="265"/>
      <c r="LYA38" s="265"/>
      <c r="LYB38" s="265"/>
      <c r="LYC38" s="265"/>
      <c r="LYD38" s="265"/>
      <c r="LYE38" s="265"/>
      <c r="LYF38" s="265"/>
      <c r="LYG38" s="265"/>
      <c r="LYH38" s="265"/>
      <c r="LYI38" s="265"/>
      <c r="LYJ38" s="265"/>
      <c r="LYK38" s="265"/>
      <c r="LYL38" s="265"/>
      <c r="LYM38" s="265"/>
      <c r="LYN38" s="265"/>
      <c r="LYO38" s="265"/>
      <c r="LYP38" s="265"/>
      <c r="LYQ38" s="265"/>
      <c r="LYR38" s="265"/>
      <c r="LYS38" s="265"/>
      <c r="LYT38" s="265"/>
      <c r="LYU38" s="265"/>
      <c r="LYV38" s="265"/>
      <c r="LYW38" s="265"/>
      <c r="LYX38" s="265"/>
      <c r="LYY38" s="265"/>
      <c r="LYZ38" s="265"/>
      <c r="LZA38" s="265"/>
      <c r="LZB38" s="265"/>
      <c r="LZC38" s="265"/>
      <c r="LZD38" s="265"/>
      <c r="LZE38" s="265"/>
      <c r="LZF38" s="265"/>
      <c r="LZG38" s="265"/>
      <c r="LZH38" s="265"/>
      <c r="LZI38" s="265"/>
      <c r="LZJ38" s="265"/>
      <c r="LZK38" s="265"/>
      <c r="LZL38" s="265"/>
      <c r="LZM38" s="265"/>
      <c r="LZN38" s="265"/>
      <c r="LZO38" s="265"/>
      <c r="LZP38" s="265"/>
      <c r="LZQ38" s="265"/>
      <c r="LZR38" s="265"/>
      <c r="LZS38" s="265"/>
      <c r="LZT38" s="265"/>
      <c r="LZU38" s="265"/>
      <c r="LZV38" s="265"/>
      <c r="LZW38" s="265"/>
      <c r="LZX38" s="265"/>
      <c r="LZY38" s="265"/>
      <c r="LZZ38" s="265"/>
      <c r="MAA38" s="265"/>
      <c r="MAB38" s="265"/>
      <c r="MAC38" s="265"/>
      <c r="MAD38" s="265"/>
      <c r="MAE38" s="265"/>
      <c r="MAF38" s="265"/>
      <c r="MAG38" s="265"/>
      <c r="MAH38" s="265"/>
      <c r="MAI38" s="265"/>
      <c r="MAJ38" s="265"/>
      <c r="MAK38" s="265"/>
      <c r="MAL38" s="265"/>
      <c r="MAM38" s="265"/>
      <c r="MAN38" s="265"/>
      <c r="MAO38" s="265"/>
      <c r="MAP38" s="265"/>
      <c r="MAQ38" s="265"/>
      <c r="MAR38" s="265"/>
      <c r="MAS38" s="265"/>
      <c r="MAT38" s="265"/>
      <c r="MAU38" s="265"/>
      <c r="MAV38" s="265"/>
      <c r="MAW38" s="265"/>
      <c r="MAX38" s="265"/>
      <c r="MAY38" s="265"/>
      <c r="MAZ38" s="265"/>
      <c r="MBA38" s="265"/>
      <c r="MBB38" s="265"/>
      <c r="MBC38" s="265"/>
      <c r="MBD38" s="265"/>
      <c r="MBE38" s="265"/>
      <c r="MBF38" s="265"/>
      <c r="MBG38" s="265"/>
      <c r="MBH38" s="265"/>
      <c r="MBI38" s="265"/>
      <c r="MBJ38" s="265"/>
      <c r="MBK38" s="265"/>
      <c r="MBL38" s="265"/>
      <c r="MBM38" s="265"/>
      <c r="MBN38" s="265"/>
      <c r="MBO38" s="265"/>
      <c r="MBP38" s="265"/>
      <c r="MBQ38" s="265"/>
      <c r="MBR38" s="265"/>
      <c r="MBS38" s="265"/>
      <c r="MBT38" s="265"/>
      <c r="MBU38" s="265"/>
      <c r="MBV38" s="265"/>
      <c r="MBW38" s="265"/>
      <c r="MBX38" s="265"/>
      <c r="MBY38" s="265"/>
      <c r="MBZ38" s="265"/>
      <c r="MCA38" s="265"/>
      <c r="MCB38" s="265"/>
      <c r="MCC38" s="265"/>
      <c r="MCD38" s="265"/>
      <c r="MCE38" s="265"/>
      <c r="MCF38" s="265"/>
      <c r="MCG38" s="265"/>
      <c r="MCH38" s="265"/>
      <c r="MCI38" s="265"/>
      <c r="MCJ38" s="265"/>
      <c r="MCK38" s="265"/>
      <c r="MCL38" s="265"/>
      <c r="MCM38" s="265"/>
      <c r="MCN38" s="265"/>
      <c r="MCO38" s="265"/>
      <c r="MCP38" s="265"/>
      <c r="MCQ38" s="265"/>
      <c r="MCR38" s="265"/>
      <c r="MCS38" s="265"/>
      <c r="MCT38" s="265"/>
      <c r="MCU38" s="265"/>
      <c r="MCV38" s="265"/>
      <c r="MCW38" s="265"/>
      <c r="MCX38" s="265"/>
      <c r="MCY38" s="265"/>
      <c r="MCZ38" s="265"/>
      <c r="MDA38" s="265"/>
      <c r="MDB38" s="265"/>
      <c r="MDC38" s="265"/>
      <c r="MDD38" s="265"/>
      <c r="MDE38" s="265"/>
      <c r="MDF38" s="265"/>
      <c r="MDG38" s="265"/>
      <c r="MDH38" s="265"/>
      <c r="MDI38" s="265"/>
      <c r="MDJ38" s="265"/>
      <c r="MDK38" s="265"/>
      <c r="MDL38" s="265"/>
      <c r="MDM38" s="265"/>
      <c r="MDN38" s="265"/>
      <c r="MDO38" s="265"/>
      <c r="MDP38" s="265"/>
      <c r="MDQ38" s="265"/>
      <c r="MDR38" s="265"/>
      <c r="MDS38" s="265"/>
      <c r="MDT38" s="265"/>
      <c r="MDU38" s="265"/>
      <c r="MDV38" s="265"/>
      <c r="MDW38" s="265"/>
      <c r="MDX38" s="265"/>
      <c r="MDY38" s="265"/>
      <c r="MDZ38" s="265"/>
      <c r="MEA38" s="265"/>
      <c r="MEB38" s="265"/>
      <c r="MEC38" s="265"/>
      <c r="MED38" s="265"/>
      <c r="MEE38" s="265"/>
      <c r="MEF38" s="265"/>
      <c r="MEG38" s="265"/>
      <c r="MEH38" s="265"/>
      <c r="MEI38" s="265"/>
      <c r="MEJ38" s="265"/>
      <c r="MEK38" s="265"/>
      <c r="MEL38" s="265"/>
      <c r="MEM38" s="265"/>
      <c r="MEN38" s="265"/>
      <c r="MEO38" s="265"/>
      <c r="MEP38" s="265"/>
      <c r="MEQ38" s="265"/>
      <c r="MER38" s="265"/>
      <c r="MES38" s="265"/>
      <c r="MET38" s="265"/>
      <c r="MEU38" s="265"/>
      <c r="MEV38" s="265"/>
      <c r="MEW38" s="265"/>
      <c r="MEX38" s="265"/>
      <c r="MEY38" s="265"/>
      <c r="MEZ38" s="265"/>
      <c r="MFA38" s="265"/>
      <c r="MFB38" s="265"/>
      <c r="MFC38" s="265"/>
      <c r="MFD38" s="265"/>
      <c r="MFE38" s="265"/>
      <c r="MFF38" s="265"/>
      <c r="MFG38" s="265"/>
      <c r="MFH38" s="265"/>
      <c r="MFI38" s="265"/>
      <c r="MFJ38" s="265"/>
      <c r="MFK38" s="265"/>
      <c r="MFL38" s="265"/>
      <c r="MFM38" s="265"/>
      <c r="MFN38" s="265"/>
      <c r="MFO38" s="265"/>
      <c r="MFP38" s="265"/>
      <c r="MFQ38" s="265"/>
      <c r="MFR38" s="265"/>
      <c r="MFS38" s="265"/>
      <c r="MFT38" s="265"/>
      <c r="MFU38" s="265"/>
      <c r="MFV38" s="265"/>
      <c r="MFW38" s="265"/>
      <c r="MFX38" s="265"/>
      <c r="MFY38" s="265"/>
      <c r="MFZ38" s="265"/>
      <c r="MGA38" s="265"/>
      <c r="MGB38" s="265"/>
      <c r="MGC38" s="265"/>
      <c r="MGD38" s="265"/>
      <c r="MGE38" s="265"/>
      <c r="MGF38" s="265"/>
      <c r="MGG38" s="265"/>
      <c r="MGH38" s="265"/>
      <c r="MGI38" s="265"/>
      <c r="MGJ38" s="265"/>
      <c r="MGK38" s="265"/>
      <c r="MGL38" s="265"/>
      <c r="MGM38" s="265"/>
      <c r="MGN38" s="265"/>
      <c r="MGO38" s="265"/>
      <c r="MGP38" s="265"/>
      <c r="MGQ38" s="265"/>
      <c r="MGR38" s="265"/>
      <c r="MGS38" s="265"/>
      <c r="MGT38" s="265"/>
      <c r="MGU38" s="265"/>
      <c r="MGV38" s="265"/>
      <c r="MGW38" s="265"/>
      <c r="MGX38" s="265"/>
      <c r="MGY38" s="265"/>
      <c r="MGZ38" s="265"/>
      <c r="MHA38" s="265"/>
      <c r="MHB38" s="265"/>
      <c r="MHC38" s="265"/>
      <c r="MHD38" s="265"/>
      <c r="MHE38" s="265"/>
      <c r="MHF38" s="265"/>
      <c r="MHG38" s="265"/>
      <c r="MHH38" s="265"/>
      <c r="MHI38" s="265"/>
      <c r="MHJ38" s="265"/>
      <c r="MHK38" s="265"/>
      <c r="MHL38" s="265"/>
      <c r="MHM38" s="265"/>
      <c r="MHN38" s="265"/>
      <c r="MHO38" s="265"/>
      <c r="MHP38" s="265"/>
      <c r="MHQ38" s="265"/>
      <c r="MHR38" s="265"/>
      <c r="MHS38" s="265"/>
      <c r="MHT38" s="265"/>
      <c r="MHU38" s="265"/>
      <c r="MHV38" s="265"/>
      <c r="MHW38" s="265"/>
      <c r="MHX38" s="265"/>
      <c r="MHY38" s="265"/>
      <c r="MHZ38" s="265"/>
      <c r="MIA38" s="265"/>
      <c r="MIB38" s="265"/>
      <c r="MIC38" s="265"/>
      <c r="MID38" s="265"/>
      <c r="MIE38" s="265"/>
      <c r="MIF38" s="265"/>
      <c r="MIG38" s="265"/>
      <c r="MIH38" s="265"/>
      <c r="MII38" s="265"/>
      <c r="MIJ38" s="265"/>
      <c r="MIK38" s="265"/>
      <c r="MIL38" s="265"/>
      <c r="MIM38" s="265"/>
      <c r="MIN38" s="265"/>
      <c r="MIO38" s="265"/>
      <c r="MIP38" s="265"/>
      <c r="MIQ38" s="265"/>
      <c r="MIR38" s="265"/>
      <c r="MIS38" s="265"/>
      <c r="MIT38" s="265"/>
      <c r="MIU38" s="265"/>
      <c r="MIV38" s="265"/>
      <c r="MIW38" s="265"/>
      <c r="MIX38" s="265"/>
      <c r="MIY38" s="265"/>
      <c r="MIZ38" s="265"/>
      <c r="MJA38" s="265"/>
      <c r="MJB38" s="265"/>
      <c r="MJC38" s="265"/>
      <c r="MJD38" s="265"/>
      <c r="MJE38" s="265"/>
      <c r="MJF38" s="265"/>
      <c r="MJG38" s="265"/>
      <c r="MJH38" s="265"/>
      <c r="MJI38" s="265"/>
      <c r="MJJ38" s="265"/>
      <c r="MJK38" s="265"/>
      <c r="MJL38" s="265"/>
      <c r="MJM38" s="265"/>
      <c r="MJN38" s="265"/>
      <c r="MJO38" s="265"/>
      <c r="MJP38" s="265"/>
      <c r="MJQ38" s="265"/>
      <c r="MJR38" s="265"/>
      <c r="MJS38" s="265"/>
      <c r="MJT38" s="265"/>
      <c r="MJU38" s="265"/>
      <c r="MJV38" s="265"/>
      <c r="MJW38" s="265"/>
      <c r="MJX38" s="265"/>
      <c r="MJY38" s="265"/>
      <c r="MJZ38" s="265"/>
      <c r="MKA38" s="265"/>
      <c r="MKB38" s="265"/>
      <c r="MKC38" s="265"/>
      <c r="MKD38" s="265"/>
      <c r="MKE38" s="265"/>
      <c r="MKF38" s="265"/>
      <c r="MKG38" s="265"/>
      <c r="MKH38" s="265"/>
      <c r="MKI38" s="265"/>
      <c r="MKJ38" s="265"/>
      <c r="MKK38" s="265"/>
      <c r="MKL38" s="265"/>
      <c r="MKM38" s="265"/>
      <c r="MKN38" s="265"/>
      <c r="MKO38" s="265"/>
      <c r="MKP38" s="265"/>
      <c r="MKQ38" s="265"/>
      <c r="MKR38" s="265"/>
      <c r="MKS38" s="265"/>
      <c r="MKT38" s="265"/>
      <c r="MKU38" s="265"/>
      <c r="MKV38" s="265"/>
      <c r="MKW38" s="265"/>
      <c r="MKX38" s="265"/>
      <c r="MKY38" s="265"/>
      <c r="MKZ38" s="265"/>
      <c r="MLA38" s="265"/>
      <c r="MLB38" s="265"/>
      <c r="MLC38" s="265"/>
      <c r="MLD38" s="265"/>
      <c r="MLE38" s="265"/>
      <c r="MLF38" s="265"/>
      <c r="MLG38" s="265"/>
      <c r="MLH38" s="265"/>
      <c r="MLI38" s="265"/>
      <c r="MLJ38" s="265"/>
      <c r="MLK38" s="265"/>
      <c r="MLL38" s="265"/>
      <c r="MLM38" s="265"/>
      <c r="MLN38" s="265"/>
      <c r="MLO38" s="265"/>
      <c r="MLP38" s="265"/>
      <c r="MLQ38" s="265"/>
      <c r="MLR38" s="265"/>
      <c r="MLS38" s="265"/>
      <c r="MLT38" s="265"/>
      <c r="MLU38" s="265"/>
      <c r="MLV38" s="265"/>
      <c r="MLW38" s="265"/>
      <c r="MLX38" s="265"/>
      <c r="MLY38" s="265"/>
      <c r="MLZ38" s="265"/>
      <c r="MMA38" s="265"/>
      <c r="MMB38" s="265"/>
      <c r="MMC38" s="265"/>
      <c r="MMD38" s="265"/>
      <c r="MME38" s="265"/>
      <c r="MMF38" s="265"/>
      <c r="MMG38" s="265"/>
      <c r="MMH38" s="265"/>
      <c r="MMI38" s="265"/>
      <c r="MMJ38" s="265"/>
      <c r="MMK38" s="265"/>
      <c r="MML38" s="265"/>
      <c r="MMM38" s="265"/>
      <c r="MMN38" s="265"/>
      <c r="MMO38" s="265"/>
      <c r="MMP38" s="265"/>
      <c r="MMQ38" s="265"/>
      <c r="MMR38" s="265"/>
      <c r="MMS38" s="265"/>
      <c r="MMT38" s="265"/>
      <c r="MMU38" s="265"/>
      <c r="MMV38" s="265"/>
      <c r="MMW38" s="265"/>
      <c r="MMX38" s="265"/>
      <c r="MMY38" s="265"/>
      <c r="MMZ38" s="265"/>
      <c r="MNA38" s="265"/>
      <c r="MNB38" s="265"/>
      <c r="MNC38" s="265"/>
      <c r="MND38" s="265"/>
      <c r="MNE38" s="265"/>
      <c r="MNF38" s="265"/>
      <c r="MNG38" s="265"/>
      <c r="MNH38" s="265"/>
      <c r="MNI38" s="265"/>
      <c r="MNJ38" s="265"/>
      <c r="MNK38" s="265"/>
      <c r="MNL38" s="265"/>
      <c r="MNM38" s="265"/>
      <c r="MNN38" s="265"/>
      <c r="MNO38" s="265"/>
      <c r="MNP38" s="265"/>
      <c r="MNQ38" s="265"/>
      <c r="MNR38" s="265"/>
      <c r="MNS38" s="265"/>
      <c r="MNT38" s="265"/>
      <c r="MNU38" s="265"/>
      <c r="MNV38" s="265"/>
      <c r="MNW38" s="265"/>
      <c r="MNX38" s="265"/>
      <c r="MNY38" s="265"/>
      <c r="MNZ38" s="265"/>
      <c r="MOA38" s="265"/>
      <c r="MOB38" s="265"/>
      <c r="MOC38" s="265"/>
      <c r="MOD38" s="265"/>
      <c r="MOE38" s="265"/>
      <c r="MOF38" s="265"/>
      <c r="MOG38" s="265"/>
      <c r="MOH38" s="265"/>
      <c r="MOI38" s="265"/>
      <c r="MOJ38" s="265"/>
      <c r="MOK38" s="265"/>
      <c r="MOL38" s="265"/>
      <c r="MOM38" s="265"/>
      <c r="MON38" s="265"/>
      <c r="MOO38" s="265"/>
      <c r="MOP38" s="265"/>
      <c r="MOQ38" s="265"/>
      <c r="MOR38" s="265"/>
      <c r="MOS38" s="265"/>
      <c r="MOT38" s="265"/>
      <c r="MOU38" s="265"/>
      <c r="MOV38" s="265"/>
      <c r="MOW38" s="265"/>
      <c r="MOX38" s="265"/>
      <c r="MOY38" s="265"/>
      <c r="MOZ38" s="265"/>
      <c r="MPA38" s="265"/>
      <c r="MPB38" s="265"/>
      <c r="MPC38" s="265"/>
      <c r="MPD38" s="265"/>
      <c r="MPE38" s="265"/>
      <c r="MPF38" s="265"/>
      <c r="MPG38" s="265"/>
      <c r="MPH38" s="265"/>
      <c r="MPI38" s="265"/>
      <c r="MPJ38" s="265"/>
      <c r="MPK38" s="265"/>
      <c r="MPL38" s="265"/>
      <c r="MPM38" s="265"/>
      <c r="MPN38" s="265"/>
      <c r="MPO38" s="265"/>
      <c r="MPP38" s="265"/>
      <c r="MPQ38" s="265"/>
      <c r="MPR38" s="265"/>
      <c r="MPS38" s="265"/>
      <c r="MPT38" s="265"/>
      <c r="MPU38" s="265"/>
      <c r="MPV38" s="265"/>
      <c r="MPW38" s="265"/>
      <c r="MPX38" s="265"/>
      <c r="MPY38" s="265"/>
      <c r="MPZ38" s="265"/>
      <c r="MQA38" s="265"/>
      <c r="MQB38" s="265"/>
      <c r="MQC38" s="265"/>
      <c r="MQD38" s="265"/>
      <c r="MQE38" s="265"/>
      <c r="MQF38" s="265"/>
      <c r="MQG38" s="265"/>
      <c r="MQH38" s="265"/>
      <c r="MQI38" s="265"/>
      <c r="MQJ38" s="265"/>
      <c r="MQK38" s="265"/>
      <c r="MQL38" s="265"/>
      <c r="MQM38" s="265"/>
      <c r="MQN38" s="265"/>
      <c r="MQO38" s="265"/>
      <c r="MQP38" s="265"/>
      <c r="MQQ38" s="265"/>
      <c r="MQR38" s="265"/>
      <c r="MQS38" s="265"/>
      <c r="MQT38" s="265"/>
      <c r="MQU38" s="265"/>
      <c r="MQV38" s="265"/>
      <c r="MQW38" s="265"/>
      <c r="MQX38" s="265"/>
      <c r="MQY38" s="265"/>
      <c r="MQZ38" s="265"/>
      <c r="MRA38" s="265"/>
      <c r="MRB38" s="265"/>
      <c r="MRC38" s="265"/>
      <c r="MRD38" s="265"/>
      <c r="MRE38" s="265"/>
      <c r="MRF38" s="265"/>
      <c r="MRG38" s="265"/>
      <c r="MRH38" s="265"/>
      <c r="MRI38" s="265"/>
      <c r="MRJ38" s="265"/>
      <c r="MRK38" s="265"/>
      <c r="MRL38" s="265"/>
      <c r="MRM38" s="265"/>
      <c r="MRN38" s="265"/>
      <c r="MRO38" s="265"/>
      <c r="MRP38" s="265"/>
      <c r="MRQ38" s="265"/>
      <c r="MRR38" s="265"/>
      <c r="MRS38" s="265"/>
      <c r="MRT38" s="265"/>
      <c r="MRU38" s="265"/>
      <c r="MRV38" s="265"/>
      <c r="MRW38" s="265"/>
      <c r="MRX38" s="265"/>
      <c r="MRY38" s="265"/>
      <c r="MRZ38" s="265"/>
      <c r="MSA38" s="265"/>
      <c r="MSB38" s="265"/>
      <c r="MSC38" s="265"/>
      <c r="MSD38" s="265"/>
      <c r="MSE38" s="265"/>
      <c r="MSF38" s="265"/>
      <c r="MSG38" s="265"/>
      <c r="MSH38" s="265"/>
      <c r="MSI38" s="265"/>
      <c r="MSJ38" s="265"/>
      <c r="MSK38" s="265"/>
      <c r="MSL38" s="265"/>
      <c r="MSM38" s="265"/>
      <c r="MSN38" s="265"/>
      <c r="MSO38" s="265"/>
      <c r="MSP38" s="265"/>
      <c r="MSQ38" s="265"/>
      <c r="MSR38" s="265"/>
      <c r="MSS38" s="265"/>
      <c r="MST38" s="265"/>
      <c r="MSU38" s="265"/>
      <c r="MSV38" s="265"/>
      <c r="MSW38" s="265"/>
      <c r="MSX38" s="265"/>
      <c r="MSY38" s="265"/>
      <c r="MSZ38" s="265"/>
      <c r="MTA38" s="265"/>
      <c r="MTB38" s="265"/>
      <c r="MTC38" s="265"/>
      <c r="MTD38" s="265"/>
      <c r="MTE38" s="265"/>
      <c r="MTF38" s="265"/>
      <c r="MTG38" s="265"/>
      <c r="MTH38" s="265"/>
      <c r="MTI38" s="265"/>
      <c r="MTJ38" s="265"/>
      <c r="MTK38" s="265"/>
      <c r="MTL38" s="265"/>
      <c r="MTM38" s="265"/>
      <c r="MTN38" s="265"/>
      <c r="MTO38" s="265"/>
      <c r="MTP38" s="265"/>
      <c r="MTQ38" s="265"/>
      <c r="MTR38" s="265"/>
      <c r="MTS38" s="265"/>
      <c r="MTT38" s="265"/>
      <c r="MTU38" s="265"/>
      <c r="MTV38" s="265"/>
      <c r="MTW38" s="265"/>
      <c r="MTX38" s="265"/>
      <c r="MTY38" s="265"/>
      <c r="MTZ38" s="265"/>
      <c r="MUA38" s="265"/>
      <c r="MUB38" s="265"/>
      <c r="MUC38" s="265"/>
      <c r="MUD38" s="265"/>
      <c r="MUE38" s="265"/>
      <c r="MUF38" s="265"/>
      <c r="MUG38" s="265"/>
      <c r="MUH38" s="265"/>
      <c r="MUI38" s="265"/>
      <c r="MUJ38" s="265"/>
      <c r="MUK38" s="265"/>
      <c r="MUL38" s="265"/>
      <c r="MUM38" s="265"/>
      <c r="MUN38" s="265"/>
      <c r="MUO38" s="265"/>
      <c r="MUP38" s="265"/>
      <c r="MUQ38" s="265"/>
      <c r="MUR38" s="265"/>
      <c r="MUS38" s="265"/>
      <c r="MUT38" s="265"/>
      <c r="MUU38" s="265"/>
      <c r="MUV38" s="265"/>
      <c r="MUW38" s="265"/>
      <c r="MUX38" s="265"/>
      <c r="MUY38" s="265"/>
      <c r="MUZ38" s="265"/>
      <c r="MVA38" s="265"/>
      <c r="MVB38" s="265"/>
      <c r="MVC38" s="265"/>
      <c r="MVD38" s="265"/>
      <c r="MVE38" s="265"/>
      <c r="MVF38" s="265"/>
      <c r="MVG38" s="265"/>
      <c r="MVH38" s="265"/>
      <c r="MVI38" s="265"/>
      <c r="MVJ38" s="265"/>
      <c r="MVK38" s="265"/>
      <c r="MVL38" s="265"/>
      <c r="MVM38" s="265"/>
      <c r="MVN38" s="265"/>
      <c r="MVO38" s="265"/>
      <c r="MVP38" s="265"/>
      <c r="MVQ38" s="265"/>
      <c r="MVR38" s="265"/>
      <c r="MVS38" s="265"/>
      <c r="MVT38" s="265"/>
      <c r="MVU38" s="265"/>
      <c r="MVV38" s="265"/>
      <c r="MVW38" s="265"/>
      <c r="MVX38" s="265"/>
      <c r="MVY38" s="265"/>
      <c r="MVZ38" s="265"/>
      <c r="MWA38" s="265"/>
      <c r="MWB38" s="265"/>
      <c r="MWC38" s="265"/>
      <c r="MWD38" s="265"/>
      <c r="MWE38" s="265"/>
      <c r="MWF38" s="265"/>
      <c r="MWG38" s="265"/>
      <c r="MWH38" s="265"/>
      <c r="MWI38" s="265"/>
      <c r="MWJ38" s="265"/>
      <c r="MWK38" s="265"/>
      <c r="MWL38" s="265"/>
      <c r="MWM38" s="265"/>
      <c r="MWN38" s="265"/>
      <c r="MWO38" s="265"/>
      <c r="MWP38" s="265"/>
      <c r="MWQ38" s="265"/>
      <c r="MWR38" s="265"/>
      <c r="MWS38" s="265"/>
      <c r="MWT38" s="265"/>
      <c r="MWU38" s="265"/>
      <c r="MWV38" s="265"/>
      <c r="MWW38" s="265"/>
      <c r="MWX38" s="265"/>
      <c r="MWY38" s="265"/>
      <c r="MWZ38" s="265"/>
      <c r="MXA38" s="265"/>
      <c r="MXB38" s="265"/>
      <c r="MXC38" s="265"/>
      <c r="MXD38" s="265"/>
      <c r="MXE38" s="265"/>
      <c r="MXF38" s="265"/>
      <c r="MXG38" s="265"/>
      <c r="MXH38" s="265"/>
      <c r="MXI38" s="265"/>
      <c r="MXJ38" s="265"/>
      <c r="MXK38" s="265"/>
      <c r="MXL38" s="265"/>
      <c r="MXM38" s="265"/>
      <c r="MXN38" s="265"/>
      <c r="MXO38" s="265"/>
      <c r="MXP38" s="265"/>
      <c r="MXQ38" s="265"/>
      <c r="MXR38" s="265"/>
      <c r="MXS38" s="265"/>
      <c r="MXT38" s="265"/>
      <c r="MXU38" s="265"/>
      <c r="MXV38" s="265"/>
      <c r="MXW38" s="265"/>
      <c r="MXX38" s="265"/>
      <c r="MXY38" s="265"/>
      <c r="MXZ38" s="265"/>
      <c r="MYA38" s="265"/>
      <c r="MYB38" s="265"/>
      <c r="MYC38" s="265"/>
      <c r="MYD38" s="265"/>
      <c r="MYE38" s="265"/>
      <c r="MYF38" s="265"/>
      <c r="MYG38" s="265"/>
      <c r="MYH38" s="265"/>
      <c r="MYI38" s="265"/>
      <c r="MYJ38" s="265"/>
      <c r="MYK38" s="265"/>
      <c r="MYL38" s="265"/>
      <c r="MYM38" s="265"/>
      <c r="MYN38" s="265"/>
      <c r="MYO38" s="265"/>
      <c r="MYP38" s="265"/>
      <c r="MYQ38" s="265"/>
      <c r="MYR38" s="265"/>
      <c r="MYS38" s="265"/>
      <c r="MYT38" s="265"/>
      <c r="MYU38" s="265"/>
      <c r="MYV38" s="265"/>
      <c r="MYW38" s="265"/>
      <c r="MYX38" s="265"/>
      <c r="MYY38" s="265"/>
      <c r="MYZ38" s="265"/>
      <c r="MZA38" s="265"/>
      <c r="MZB38" s="265"/>
      <c r="MZC38" s="265"/>
      <c r="MZD38" s="265"/>
      <c r="MZE38" s="265"/>
      <c r="MZF38" s="265"/>
      <c r="MZG38" s="265"/>
      <c r="MZH38" s="265"/>
      <c r="MZI38" s="265"/>
      <c r="MZJ38" s="265"/>
      <c r="MZK38" s="265"/>
      <c r="MZL38" s="265"/>
      <c r="MZM38" s="265"/>
      <c r="MZN38" s="265"/>
      <c r="MZO38" s="265"/>
      <c r="MZP38" s="265"/>
      <c r="MZQ38" s="265"/>
      <c r="MZR38" s="265"/>
      <c r="MZS38" s="265"/>
      <c r="MZT38" s="265"/>
      <c r="MZU38" s="265"/>
      <c r="MZV38" s="265"/>
      <c r="MZW38" s="265"/>
      <c r="MZX38" s="265"/>
      <c r="MZY38" s="265"/>
      <c r="MZZ38" s="265"/>
      <c r="NAA38" s="265"/>
      <c r="NAB38" s="265"/>
      <c r="NAC38" s="265"/>
      <c r="NAD38" s="265"/>
      <c r="NAE38" s="265"/>
      <c r="NAF38" s="265"/>
      <c r="NAG38" s="265"/>
      <c r="NAH38" s="265"/>
      <c r="NAI38" s="265"/>
      <c r="NAJ38" s="265"/>
      <c r="NAK38" s="265"/>
      <c r="NAL38" s="265"/>
      <c r="NAM38" s="265"/>
      <c r="NAN38" s="265"/>
      <c r="NAO38" s="265"/>
      <c r="NAP38" s="265"/>
      <c r="NAQ38" s="265"/>
      <c r="NAR38" s="265"/>
      <c r="NAS38" s="265"/>
      <c r="NAT38" s="265"/>
      <c r="NAU38" s="265"/>
      <c r="NAV38" s="265"/>
      <c r="NAW38" s="265"/>
      <c r="NAX38" s="265"/>
      <c r="NAY38" s="265"/>
      <c r="NAZ38" s="265"/>
      <c r="NBA38" s="265"/>
      <c r="NBB38" s="265"/>
      <c r="NBC38" s="265"/>
      <c r="NBD38" s="265"/>
      <c r="NBE38" s="265"/>
      <c r="NBF38" s="265"/>
      <c r="NBG38" s="265"/>
      <c r="NBH38" s="265"/>
      <c r="NBI38" s="265"/>
      <c r="NBJ38" s="265"/>
      <c r="NBK38" s="265"/>
      <c r="NBL38" s="265"/>
      <c r="NBM38" s="265"/>
      <c r="NBN38" s="265"/>
      <c r="NBO38" s="265"/>
      <c r="NBP38" s="265"/>
      <c r="NBQ38" s="265"/>
      <c r="NBR38" s="265"/>
      <c r="NBS38" s="265"/>
      <c r="NBT38" s="265"/>
      <c r="NBU38" s="265"/>
      <c r="NBV38" s="265"/>
      <c r="NBW38" s="265"/>
      <c r="NBX38" s="265"/>
      <c r="NBY38" s="265"/>
      <c r="NBZ38" s="265"/>
      <c r="NCA38" s="265"/>
      <c r="NCB38" s="265"/>
      <c r="NCC38" s="265"/>
      <c r="NCD38" s="265"/>
      <c r="NCE38" s="265"/>
      <c r="NCF38" s="265"/>
      <c r="NCG38" s="265"/>
      <c r="NCH38" s="265"/>
      <c r="NCI38" s="265"/>
      <c r="NCJ38" s="265"/>
      <c r="NCK38" s="265"/>
      <c r="NCL38" s="265"/>
      <c r="NCM38" s="265"/>
      <c r="NCN38" s="265"/>
      <c r="NCO38" s="265"/>
      <c r="NCP38" s="265"/>
      <c r="NCQ38" s="265"/>
      <c r="NCR38" s="265"/>
      <c r="NCS38" s="265"/>
      <c r="NCT38" s="265"/>
      <c r="NCU38" s="265"/>
      <c r="NCV38" s="265"/>
      <c r="NCW38" s="265"/>
      <c r="NCX38" s="265"/>
      <c r="NCY38" s="265"/>
      <c r="NCZ38" s="265"/>
      <c r="NDA38" s="265"/>
      <c r="NDB38" s="265"/>
      <c r="NDC38" s="265"/>
      <c r="NDD38" s="265"/>
      <c r="NDE38" s="265"/>
      <c r="NDF38" s="265"/>
      <c r="NDG38" s="265"/>
      <c r="NDH38" s="265"/>
      <c r="NDI38" s="265"/>
      <c r="NDJ38" s="265"/>
      <c r="NDK38" s="265"/>
      <c r="NDL38" s="265"/>
      <c r="NDM38" s="265"/>
      <c r="NDN38" s="265"/>
      <c r="NDO38" s="265"/>
      <c r="NDP38" s="265"/>
      <c r="NDQ38" s="265"/>
      <c r="NDR38" s="265"/>
      <c r="NDS38" s="265"/>
      <c r="NDT38" s="265"/>
      <c r="NDU38" s="265"/>
      <c r="NDV38" s="265"/>
      <c r="NDW38" s="265"/>
      <c r="NDX38" s="265"/>
      <c r="NDY38" s="265"/>
      <c r="NDZ38" s="265"/>
      <c r="NEA38" s="265"/>
      <c r="NEB38" s="265"/>
      <c r="NEC38" s="265"/>
      <c r="NED38" s="265"/>
      <c r="NEE38" s="265"/>
      <c r="NEF38" s="265"/>
      <c r="NEG38" s="265"/>
      <c r="NEH38" s="265"/>
      <c r="NEI38" s="265"/>
      <c r="NEJ38" s="265"/>
      <c r="NEK38" s="265"/>
      <c r="NEL38" s="265"/>
      <c r="NEM38" s="265"/>
      <c r="NEN38" s="265"/>
      <c r="NEO38" s="265"/>
      <c r="NEP38" s="265"/>
      <c r="NEQ38" s="265"/>
      <c r="NER38" s="265"/>
      <c r="NES38" s="265"/>
      <c r="NET38" s="265"/>
      <c r="NEU38" s="265"/>
      <c r="NEV38" s="265"/>
      <c r="NEW38" s="265"/>
      <c r="NEX38" s="265"/>
      <c r="NEY38" s="265"/>
      <c r="NEZ38" s="265"/>
      <c r="NFA38" s="265"/>
      <c r="NFB38" s="265"/>
      <c r="NFC38" s="265"/>
      <c r="NFD38" s="265"/>
      <c r="NFE38" s="265"/>
      <c r="NFF38" s="265"/>
      <c r="NFG38" s="265"/>
      <c r="NFH38" s="265"/>
      <c r="NFI38" s="265"/>
      <c r="NFJ38" s="265"/>
      <c r="NFK38" s="265"/>
      <c r="NFL38" s="265"/>
      <c r="NFM38" s="265"/>
      <c r="NFN38" s="265"/>
      <c r="NFO38" s="265"/>
      <c r="NFP38" s="265"/>
      <c r="NFQ38" s="265"/>
      <c r="NFR38" s="265"/>
      <c r="NFS38" s="265"/>
      <c r="NFT38" s="265"/>
      <c r="NFU38" s="265"/>
      <c r="NFV38" s="265"/>
      <c r="NFW38" s="265"/>
      <c r="NFX38" s="265"/>
      <c r="NFY38" s="265"/>
      <c r="NFZ38" s="265"/>
      <c r="NGA38" s="265"/>
      <c r="NGB38" s="265"/>
      <c r="NGC38" s="265"/>
      <c r="NGD38" s="265"/>
      <c r="NGE38" s="265"/>
      <c r="NGF38" s="265"/>
      <c r="NGG38" s="265"/>
      <c r="NGH38" s="265"/>
      <c r="NGI38" s="265"/>
      <c r="NGJ38" s="265"/>
      <c r="NGK38" s="265"/>
      <c r="NGL38" s="265"/>
      <c r="NGM38" s="265"/>
      <c r="NGN38" s="265"/>
      <c r="NGO38" s="265"/>
      <c r="NGP38" s="265"/>
      <c r="NGQ38" s="265"/>
      <c r="NGR38" s="265"/>
      <c r="NGS38" s="265"/>
      <c r="NGT38" s="265"/>
      <c r="NGU38" s="265"/>
      <c r="NGV38" s="265"/>
      <c r="NGW38" s="265"/>
      <c r="NGX38" s="265"/>
      <c r="NGY38" s="265"/>
      <c r="NGZ38" s="265"/>
      <c r="NHA38" s="265"/>
      <c r="NHB38" s="265"/>
      <c r="NHC38" s="265"/>
      <c r="NHD38" s="265"/>
      <c r="NHE38" s="265"/>
      <c r="NHF38" s="265"/>
      <c r="NHG38" s="265"/>
      <c r="NHH38" s="265"/>
      <c r="NHI38" s="265"/>
      <c r="NHJ38" s="265"/>
      <c r="NHK38" s="265"/>
      <c r="NHL38" s="265"/>
      <c r="NHM38" s="265"/>
      <c r="NHN38" s="265"/>
      <c r="NHO38" s="265"/>
      <c r="NHP38" s="265"/>
      <c r="NHQ38" s="265"/>
      <c r="NHR38" s="265"/>
      <c r="NHS38" s="265"/>
      <c r="NHT38" s="265"/>
      <c r="NHU38" s="265"/>
      <c r="NHV38" s="265"/>
      <c r="NHW38" s="265"/>
      <c r="NHX38" s="265"/>
      <c r="NHY38" s="265"/>
      <c r="NHZ38" s="265"/>
      <c r="NIA38" s="265"/>
      <c r="NIB38" s="265"/>
      <c r="NIC38" s="265"/>
      <c r="NID38" s="265"/>
      <c r="NIE38" s="265"/>
      <c r="NIF38" s="265"/>
      <c r="NIG38" s="265"/>
      <c r="NIH38" s="265"/>
      <c r="NII38" s="265"/>
      <c r="NIJ38" s="265"/>
      <c r="NIK38" s="265"/>
      <c r="NIL38" s="265"/>
      <c r="NIM38" s="265"/>
      <c r="NIN38" s="265"/>
      <c r="NIO38" s="265"/>
      <c r="NIP38" s="265"/>
      <c r="NIQ38" s="265"/>
      <c r="NIR38" s="265"/>
      <c r="NIS38" s="265"/>
      <c r="NIT38" s="265"/>
      <c r="NIU38" s="265"/>
      <c r="NIV38" s="265"/>
      <c r="NIW38" s="265"/>
      <c r="NIX38" s="265"/>
      <c r="NIY38" s="265"/>
      <c r="NIZ38" s="265"/>
      <c r="NJA38" s="265"/>
      <c r="NJB38" s="265"/>
      <c r="NJC38" s="265"/>
      <c r="NJD38" s="265"/>
      <c r="NJE38" s="265"/>
      <c r="NJF38" s="265"/>
      <c r="NJG38" s="265"/>
      <c r="NJH38" s="265"/>
      <c r="NJI38" s="265"/>
      <c r="NJJ38" s="265"/>
      <c r="NJK38" s="265"/>
      <c r="NJL38" s="265"/>
      <c r="NJM38" s="265"/>
      <c r="NJN38" s="265"/>
      <c r="NJO38" s="265"/>
      <c r="NJP38" s="265"/>
      <c r="NJQ38" s="265"/>
      <c r="NJR38" s="265"/>
      <c r="NJS38" s="265"/>
      <c r="NJT38" s="265"/>
      <c r="NJU38" s="265"/>
      <c r="NJV38" s="265"/>
      <c r="NJW38" s="265"/>
      <c r="NJX38" s="265"/>
      <c r="NJY38" s="265"/>
      <c r="NJZ38" s="265"/>
      <c r="NKA38" s="265"/>
      <c r="NKB38" s="265"/>
      <c r="NKC38" s="265"/>
      <c r="NKD38" s="265"/>
      <c r="NKE38" s="265"/>
      <c r="NKF38" s="265"/>
      <c r="NKG38" s="265"/>
      <c r="NKH38" s="265"/>
      <c r="NKI38" s="265"/>
      <c r="NKJ38" s="265"/>
      <c r="NKK38" s="265"/>
      <c r="NKL38" s="265"/>
      <c r="NKM38" s="265"/>
      <c r="NKN38" s="265"/>
      <c r="NKO38" s="265"/>
      <c r="NKP38" s="265"/>
      <c r="NKQ38" s="265"/>
      <c r="NKR38" s="265"/>
      <c r="NKS38" s="265"/>
      <c r="NKT38" s="265"/>
      <c r="NKU38" s="265"/>
      <c r="NKV38" s="265"/>
      <c r="NKW38" s="265"/>
      <c r="NKX38" s="265"/>
      <c r="NKY38" s="265"/>
      <c r="NKZ38" s="265"/>
      <c r="NLA38" s="265"/>
      <c r="NLB38" s="265"/>
      <c r="NLC38" s="265"/>
      <c r="NLD38" s="265"/>
      <c r="NLE38" s="265"/>
      <c r="NLF38" s="265"/>
      <c r="NLG38" s="265"/>
      <c r="NLH38" s="265"/>
      <c r="NLI38" s="265"/>
      <c r="NLJ38" s="265"/>
      <c r="NLK38" s="265"/>
      <c r="NLL38" s="265"/>
      <c r="NLM38" s="265"/>
      <c r="NLN38" s="265"/>
      <c r="NLO38" s="265"/>
      <c r="NLP38" s="265"/>
      <c r="NLQ38" s="265"/>
      <c r="NLR38" s="265"/>
      <c r="NLS38" s="265"/>
      <c r="NLT38" s="265"/>
      <c r="NLU38" s="265"/>
      <c r="NLV38" s="265"/>
      <c r="NLW38" s="265"/>
      <c r="NLX38" s="265"/>
      <c r="NLY38" s="265"/>
      <c r="NLZ38" s="265"/>
      <c r="NMA38" s="265"/>
      <c r="NMB38" s="265"/>
      <c r="NMC38" s="265"/>
      <c r="NMD38" s="265"/>
      <c r="NME38" s="265"/>
      <c r="NMF38" s="265"/>
      <c r="NMG38" s="265"/>
      <c r="NMH38" s="265"/>
      <c r="NMI38" s="265"/>
      <c r="NMJ38" s="265"/>
      <c r="NMK38" s="265"/>
      <c r="NML38" s="265"/>
      <c r="NMM38" s="265"/>
      <c r="NMN38" s="265"/>
      <c r="NMO38" s="265"/>
      <c r="NMP38" s="265"/>
      <c r="NMQ38" s="265"/>
      <c r="NMR38" s="265"/>
      <c r="NMS38" s="265"/>
      <c r="NMT38" s="265"/>
      <c r="NMU38" s="265"/>
      <c r="NMV38" s="265"/>
      <c r="NMW38" s="265"/>
      <c r="NMX38" s="265"/>
      <c r="NMY38" s="265"/>
      <c r="NMZ38" s="265"/>
      <c r="NNA38" s="265"/>
      <c r="NNB38" s="265"/>
      <c r="NNC38" s="265"/>
      <c r="NND38" s="265"/>
      <c r="NNE38" s="265"/>
      <c r="NNF38" s="265"/>
      <c r="NNG38" s="265"/>
      <c r="NNH38" s="265"/>
      <c r="NNI38" s="265"/>
      <c r="NNJ38" s="265"/>
      <c r="NNK38" s="265"/>
      <c r="NNL38" s="265"/>
      <c r="NNM38" s="265"/>
      <c r="NNN38" s="265"/>
      <c r="NNO38" s="265"/>
      <c r="NNP38" s="265"/>
      <c r="NNQ38" s="265"/>
      <c r="NNR38" s="265"/>
      <c r="NNS38" s="265"/>
      <c r="NNT38" s="265"/>
      <c r="NNU38" s="265"/>
      <c r="NNV38" s="265"/>
      <c r="NNW38" s="265"/>
      <c r="NNX38" s="265"/>
      <c r="NNY38" s="265"/>
      <c r="NNZ38" s="265"/>
      <c r="NOA38" s="265"/>
      <c r="NOB38" s="265"/>
      <c r="NOC38" s="265"/>
      <c r="NOD38" s="265"/>
      <c r="NOE38" s="265"/>
      <c r="NOF38" s="265"/>
      <c r="NOG38" s="265"/>
      <c r="NOH38" s="265"/>
      <c r="NOI38" s="265"/>
      <c r="NOJ38" s="265"/>
      <c r="NOK38" s="265"/>
      <c r="NOL38" s="265"/>
      <c r="NOM38" s="265"/>
      <c r="NON38" s="265"/>
      <c r="NOO38" s="265"/>
      <c r="NOP38" s="265"/>
      <c r="NOQ38" s="265"/>
      <c r="NOR38" s="265"/>
      <c r="NOS38" s="265"/>
      <c r="NOT38" s="265"/>
      <c r="NOU38" s="265"/>
      <c r="NOV38" s="265"/>
      <c r="NOW38" s="265"/>
      <c r="NOX38" s="265"/>
      <c r="NOY38" s="265"/>
      <c r="NOZ38" s="265"/>
      <c r="NPA38" s="265"/>
      <c r="NPB38" s="265"/>
      <c r="NPC38" s="265"/>
      <c r="NPD38" s="265"/>
      <c r="NPE38" s="265"/>
      <c r="NPF38" s="265"/>
      <c r="NPG38" s="265"/>
      <c r="NPH38" s="265"/>
      <c r="NPI38" s="265"/>
      <c r="NPJ38" s="265"/>
      <c r="NPK38" s="265"/>
      <c r="NPL38" s="265"/>
      <c r="NPM38" s="265"/>
      <c r="NPN38" s="265"/>
      <c r="NPO38" s="265"/>
      <c r="NPP38" s="265"/>
      <c r="NPQ38" s="265"/>
      <c r="NPR38" s="265"/>
      <c r="NPS38" s="265"/>
      <c r="NPT38" s="265"/>
      <c r="NPU38" s="265"/>
      <c r="NPV38" s="265"/>
      <c r="NPW38" s="265"/>
      <c r="NPX38" s="265"/>
      <c r="NPY38" s="265"/>
      <c r="NPZ38" s="265"/>
      <c r="NQA38" s="265"/>
      <c r="NQB38" s="265"/>
      <c r="NQC38" s="265"/>
      <c r="NQD38" s="265"/>
      <c r="NQE38" s="265"/>
      <c r="NQF38" s="265"/>
      <c r="NQG38" s="265"/>
      <c r="NQH38" s="265"/>
      <c r="NQI38" s="265"/>
      <c r="NQJ38" s="265"/>
      <c r="NQK38" s="265"/>
      <c r="NQL38" s="265"/>
      <c r="NQM38" s="265"/>
      <c r="NQN38" s="265"/>
      <c r="NQO38" s="265"/>
      <c r="NQP38" s="265"/>
      <c r="NQQ38" s="265"/>
      <c r="NQR38" s="265"/>
      <c r="NQS38" s="265"/>
      <c r="NQT38" s="265"/>
      <c r="NQU38" s="265"/>
      <c r="NQV38" s="265"/>
      <c r="NQW38" s="265"/>
      <c r="NQX38" s="265"/>
      <c r="NQY38" s="265"/>
      <c r="NQZ38" s="265"/>
      <c r="NRA38" s="265"/>
      <c r="NRB38" s="265"/>
      <c r="NRC38" s="265"/>
      <c r="NRD38" s="265"/>
      <c r="NRE38" s="265"/>
      <c r="NRF38" s="265"/>
      <c r="NRG38" s="265"/>
      <c r="NRH38" s="265"/>
      <c r="NRI38" s="265"/>
      <c r="NRJ38" s="265"/>
      <c r="NRK38" s="265"/>
      <c r="NRL38" s="265"/>
      <c r="NRM38" s="265"/>
      <c r="NRN38" s="265"/>
      <c r="NRO38" s="265"/>
      <c r="NRP38" s="265"/>
      <c r="NRQ38" s="265"/>
      <c r="NRR38" s="265"/>
      <c r="NRS38" s="265"/>
      <c r="NRT38" s="265"/>
      <c r="NRU38" s="265"/>
      <c r="NRV38" s="265"/>
      <c r="NRW38" s="265"/>
      <c r="NRX38" s="265"/>
      <c r="NRY38" s="265"/>
      <c r="NRZ38" s="265"/>
      <c r="NSA38" s="265"/>
      <c r="NSB38" s="265"/>
      <c r="NSC38" s="265"/>
      <c r="NSD38" s="265"/>
      <c r="NSE38" s="265"/>
      <c r="NSF38" s="265"/>
      <c r="NSG38" s="265"/>
      <c r="NSH38" s="265"/>
      <c r="NSI38" s="265"/>
      <c r="NSJ38" s="265"/>
      <c r="NSK38" s="265"/>
      <c r="NSL38" s="265"/>
      <c r="NSM38" s="265"/>
      <c r="NSN38" s="265"/>
      <c r="NSO38" s="265"/>
      <c r="NSP38" s="265"/>
      <c r="NSQ38" s="265"/>
      <c r="NSR38" s="265"/>
      <c r="NSS38" s="265"/>
      <c r="NST38" s="265"/>
      <c r="NSU38" s="265"/>
      <c r="NSV38" s="265"/>
      <c r="NSW38" s="265"/>
      <c r="NSX38" s="265"/>
      <c r="NSY38" s="265"/>
      <c r="NSZ38" s="265"/>
      <c r="NTA38" s="265"/>
      <c r="NTB38" s="265"/>
      <c r="NTC38" s="265"/>
      <c r="NTD38" s="265"/>
      <c r="NTE38" s="265"/>
      <c r="NTF38" s="265"/>
      <c r="NTG38" s="265"/>
      <c r="NTH38" s="265"/>
      <c r="NTI38" s="265"/>
      <c r="NTJ38" s="265"/>
      <c r="NTK38" s="265"/>
      <c r="NTL38" s="265"/>
      <c r="NTM38" s="265"/>
      <c r="NTN38" s="265"/>
      <c r="NTO38" s="265"/>
      <c r="NTP38" s="265"/>
      <c r="NTQ38" s="265"/>
      <c r="NTR38" s="265"/>
      <c r="NTS38" s="265"/>
      <c r="NTT38" s="265"/>
      <c r="NTU38" s="265"/>
      <c r="NTV38" s="265"/>
      <c r="NTW38" s="265"/>
      <c r="NTX38" s="265"/>
      <c r="NTY38" s="265"/>
      <c r="NTZ38" s="265"/>
      <c r="NUA38" s="265"/>
      <c r="NUB38" s="265"/>
      <c r="NUC38" s="265"/>
      <c r="NUD38" s="265"/>
      <c r="NUE38" s="265"/>
      <c r="NUF38" s="265"/>
      <c r="NUG38" s="265"/>
      <c r="NUH38" s="265"/>
      <c r="NUI38" s="265"/>
      <c r="NUJ38" s="265"/>
      <c r="NUK38" s="265"/>
      <c r="NUL38" s="265"/>
      <c r="NUM38" s="265"/>
      <c r="NUN38" s="265"/>
      <c r="NUO38" s="265"/>
      <c r="NUP38" s="265"/>
      <c r="NUQ38" s="265"/>
      <c r="NUR38" s="265"/>
      <c r="NUS38" s="265"/>
      <c r="NUT38" s="265"/>
      <c r="NUU38" s="265"/>
      <c r="NUV38" s="265"/>
      <c r="NUW38" s="265"/>
      <c r="NUX38" s="265"/>
      <c r="NUY38" s="265"/>
      <c r="NUZ38" s="265"/>
      <c r="NVA38" s="265"/>
      <c r="NVB38" s="265"/>
      <c r="NVC38" s="265"/>
      <c r="NVD38" s="265"/>
      <c r="NVE38" s="265"/>
      <c r="NVF38" s="265"/>
      <c r="NVG38" s="265"/>
      <c r="NVH38" s="265"/>
      <c r="NVI38" s="265"/>
      <c r="NVJ38" s="265"/>
      <c r="NVK38" s="265"/>
      <c r="NVL38" s="265"/>
      <c r="NVM38" s="265"/>
      <c r="NVN38" s="265"/>
      <c r="NVO38" s="265"/>
      <c r="NVP38" s="265"/>
      <c r="NVQ38" s="265"/>
      <c r="NVR38" s="265"/>
      <c r="NVS38" s="265"/>
      <c r="NVT38" s="265"/>
      <c r="NVU38" s="265"/>
      <c r="NVV38" s="265"/>
      <c r="NVW38" s="265"/>
      <c r="NVX38" s="265"/>
      <c r="NVY38" s="265"/>
      <c r="NVZ38" s="265"/>
      <c r="NWA38" s="265"/>
      <c r="NWB38" s="265"/>
      <c r="NWC38" s="265"/>
      <c r="NWD38" s="265"/>
      <c r="NWE38" s="265"/>
      <c r="NWF38" s="265"/>
      <c r="NWG38" s="265"/>
      <c r="NWH38" s="265"/>
      <c r="NWI38" s="265"/>
      <c r="NWJ38" s="265"/>
      <c r="NWK38" s="265"/>
      <c r="NWL38" s="265"/>
      <c r="NWM38" s="265"/>
      <c r="NWN38" s="265"/>
      <c r="NWO38" s="265"/>
      <c r="NWP38" s="265"/>
      <c r="NWQ38" s="265"/>
      <c r="NWR38" s="265"/>
      <c r="NWS38" s="265"/>
      <c r="NWT38" s="265"/>
      <c r="NWU38" s="265"/>
      <c r="NWV38" s="265"/>
      <c r="NWW38" s="265"/>
      <c r="NWX38" s="265"/>
      <c r="NWY38" s="265"/>
      <c r="NWZ38" s="265"/>
      <c r="NXA38" s="265"/>
      <c r="NXB38" s="265"/>
      <c r="NXC38" s="265"/>
      <c r="NXD38" s="265"/>
      <c r="NXE38" s="265"/>
      <c r="NXF38" s="265"/>
      <c r="NXG38" s="265"/>
      <c r="NXH38" s="265"/>
      <c r="NXI38" s="265"/>
      <c r="NXJ38" s="265"/>
      <c r="NXK38" s="265"/>
      <c r="NXL38" s="265"/>
      <c r="NXM38" s="265"/>
      <c r="NXN38" s="265"/>
      <c r="NXO38" s="265"/>
      <c r="NXP38" s="265"/>
      <c r="NXQ38" s="265"/>
      <c r="NXR38" s="265"/>
      <c r="NXS38" s="265"/>
      <c r="NXT38" s="265"/>
      <c r="NXU38" s="265"/>
      <c r="NXV38" s="265"/>
      <c r="NXW38" s="265"/>
      <c r="NXX38" s="265"/>
      <c r="NXY38" s="265"/>
      <c r="NXZ38" s="265"/>
      <c r="NYA38" s="265"/>
      <c r="NYB38" s="265"/>
      <c r="NYC38" s="265"/>
      <c r="NYD38" s="265"/>
      <c r="NYE38" s="265"/>
      <c r="NYF38" s="265"/>
      <c r="NYG38" s="265"/>
      <c r="NYH38" s="265"/>
      <c r="NYI38" s="265"/>
      <c r="NYJ38" s="265"/>
      <c r="NYK38" s="265"/>
      <c r="NYL38" s="265"/>
      <c r="NYM38" s="265"/>
      <c r="NYN38" s="265"/>
      <c r="NYO38" s="265"/>
      <c r="NYP38" s="265"/>
      <c r="NYQ38" s="265"/>
      <c r="NYR38" s="265"/>
      <c r="NYS38" s="265"/>
      <c r="NYT38" s="265"/>
      <c r="NYU38" s="265"/>
      <c r="NYV38" s="265"/>
      <c r="NYW38" s="265"/>
      <c r="NYX38" s="265"/>
      <c r="NYY38" s="265"/>
      <c r="NYZ38" s="265"/>
      <c r="NZA38" s="265"/>
      <c r="NZB38" s="265"/>
      <c r="NZC38" s="265"/>
      <c r="NZD38" s="265"/>
      <c r="NZE38" s="265"/>
      <c r="NZF38" s="265"/>
      <c r="NZG38" s="265"/>
      <c r="NZH38" s="265"/>
      <c r="NZI38" s="265"/>
      <c r="NZJ38" s="265"/>
      <c r="NZK38" s="265"/>
      <c r="NZL38" s="265"/>
      <c r="NZM38" s="265"/>
      <c r="NZN38" s="265"/>
      <c r="NZO38" s="265"/>
      <c r="NZP38" s="265"/>
      <c r="NZQ38" s="265"/>
      <c r="NZR38" s="265"/>
      <c r="NZS38" s="265"/>
      <c r="NZT38" s="265"/>
      <c r="NZU38" s="265"/>
      <c r="NZV38" s="265"/>
      <c r="NZW38" s="265"/>
      <c r="NZX38" s="265"/>
      <c r="NZY38" s="265"/>
      <c r="NZZ38" s="265"/>
      <c r="OAA38" s="265"/>
      <c r="OAB38" s="265"/>
      <c r="OAC38" s="265"/>
      <c r="OAD38" s="265"/>
      <c r="OAE38" s="265"/>
      <c r="OAF38" s="265"/>
      <c r="OAG38" s="265"/>
      <c r="OAH38" s="265"/>
      <c r="OAI38" s="265"/>
      <c r="OAJ38" s="265"/>
      <c r="OAK38" s="265"/>
      <c r="OAL38" s="265"/>
      <c r="OAM38" s="265"/>
      <c r="OAN38" s="265"/>
      <c r="OAO38" s="265"/>
      <c r="OAP38" s="265"/>
      <c r="OAQ38" s="265"/>
      <c r="OAR38" s="265"/>
      <c r="OAS38" s="265"/>
      <c r="OAT38" s="265"/>
      <c r="OAU38" s="265"/>
      <c r="OAV38" s="265"/>
      <c r="OAW38" s="265"/>
      <c r="OAX38" s="265"/>
      <c r="OAY38" s="265"/>
      <c r="OAZ38" s="265"/>
      <c r="OBA38" s="265"/>
      <c r="OBB38" s="265"/>
      <c r="OBC38" s="265"/>
      <c r="OBD38" s="265"/>
      <c r="OBE38" s="265"/>
      <c r="OBF38" s="265"/>
      <c r="OBG38" s="265"/>
      <c r="OBH38" s="265"/>
      <c r="OBI38" s="265"/>
      <c r="OBJ38" s="265"/>
      <c r="OBK38" s="265"/>
      <c r="OBL38" s="265"/>
      <c r="OBM38" s="265"/>
      <c r="OBN38" s="265"/>
      <c r="OBO38" s="265"/>
      <c r="OBP38" s="265"/>
      <c r="OBQ38" s="265"/>
      <c r="OBR38" s="265"/>
      <c r="OBS38" s="265"/>
      <c r="OBT38" s="265"/>
      <c r="OBU38" s="265"/>
      <c r="OBV38" s="265"/>
      <c r="OBW38" s="265"/>
      <c r="OBX38" s="265"/>
      <c r="OBY38" s="265"/>
      <c r="OBZ38" s="265"/>
      <c r="OCA38" s="265"/>
      <c r="OCB38" s="265"/>
      <c r="OCC38" s="265"/>
      <c r="OCD38" s="265"/>
      <c r="OCE38" s="265"/>
      <c r="OCF38" s="265"/>
      <c r="OCG38" s="265"/>
      <c r="OCH38" s="265"/>
      <c r="OCI38" s="265"/>
      <c r="OCJ38" s="265"/>
      <c r="OCK38" s="265"/>
      <c r="OCL38" s="265"/>
      <c r="OCM38" s="265"/>
      <c r="OCN38" s="265"/>
      <c r="OCO38" s="265"/>
      <c r="OCP38" s="265"/>
      <c r="OCQ38" s="265"/>
      <c r="OCR38" s="265"/>
      <c r="OCS38" s="265"/>
      <c r="OCT38" s="265"/>
      <c r="OCU38" s="265"/>
      <c r="OCV38" s="265"/>
      <c r="OCW38" s="265"/>
      <c r="OCX38" s="265"/>
      <c r="OCY38" s="265"/>
      <c r="OCZ38" s="265"/>
      <c r="ODA38" s="265"/>
      <c r="ODB38" s="265"/>
      <c r="ODC38" s="265"/>
      <c r="ODD38" s="265"/>
      <c r="ODE38" s="265"/>
      <c r="ODF38" s="265"/>
      <c r="ODG38" s="265"/>
      <c r="ODH38" s="265"/>
      <c r="ODI38" s="265"/>
      <c r="ODJ38" s="265"/>
      <c r="ODK38" s="265"/>
      <c r="ODL38" s="265"/>
      <c r="ODM38" s="265"/>
      <c r="ODN38" s="265"/>
      <c r="ODO38" s="265"/>
      <c r="ODP38" s="265"/>
      <c r="ODQ38" s="265"/>
      <c r="ODR38" s="265"/>
      <c r="ODS38" s="265"/>
      <c r="ODT38" s="265"/>
      <c r="ODU38" s="265"/>
      <c r="ODV38" s="265"/>
      <c r="ODW38" s="265"/>
      <c r="ODX38" s="265"/>
      <c r="ODY38" s="265"/>
      <c r="ODZ38" s="265"/>
      <c r="OEA38" s="265"/>
      <c r="OEB38" s="265"/>
      <c r="OEC38" s="265"/>
      <c r="OED38" s="265"/>
      <c r="OEE38" s="265"/>
      <c r="OEF38" s="265"/>
      <c r="OEG38" s="265"/>
      <c r="OEH38" s="265"/>
      <c r="OEI38" s="265"/>
      <c r="OEJ38" s="265"/>
      <c r="OEK38" s="265"/>
      <c r="OEL38" s="265"/>
      <c r="OEM38" s="265"/>
      <c r="OEN38" s="265"/>
      <c r="OEO38" s="265"/>
      <c r="OEP38" s="265"/>
      <c r="OEQ38" s="265"/>
      <c r="OER38" s="265"/>
      <c r="OES38" s="265"/>
      <c r="OET38" s="265"/>
      <c r="OEU38" s="265"/>
      <c r="OEV38" s="265"/>
      <c r="OEW38" s="265"/>
      <c r="OEX38" s="265"/>
      <c r="OEY38" s="265"/>
      <c r="OEZ38" s="265"/>
      <c r="OFA38" s="265"/>
      <c r="OFB38" s="265"/>
      <c r="OFC38" s="265"/>
      <c r="OFD38" s="265"/>
      <c r="OFE38" s="265"/>
      <c r="OFF38" s="265"/>
      <c r="OFG38" s="265"/>
      <c r="OFH38" s="265"/>
      <c r="OFI38" s="265"/>
      <c r="OFJ38" s="265"/>
      <c r="OFK38" s="265"/>
      <c r="OFL38" s="265"/>
      <c r="OFM38" s="265"/>
      <c r="OFN38" s="265"/>
      <c r="OFO38" s="265"/>
      <c r="OFP38" s="265"/>
      <c r="OFQ38" s="265"/>
      <c r="OFR38" s="265"/>
      <c r="OFS38" s="265"/>
      <c r="OFT38" s="265"/>
      <c r="OFU38" s="265"/>
      <c r="OFV38" s="265"/>
      <c r="OFW38" s="265"/>
      <c r="OFX38" s="265"/>
      <c r="OFY38" s="265"/>
      <c r="OFZ38" s="265"/>
      <c r="OGA38" s="265"/>
      <c r="OGB38" s="265"/>
      <c r="OGC38" s="265"/>
      <c r="OGD38" s="265"/>
      <c r="OGE38" s="265"/>
      <c r="OGF38" s="265"/>
      <c r="OGG38" s="265"/>
      <c r="OGH38" s="265"/>
      <c r="OGI38" s="265"/>
      <c r="OGJ38" s="265"/>
      <c r="OGK38" s="265"/>
      <c r="OGL38" s="265"/>
      <c r="OGM38" s="265"/>
      <c r="OGN38" s="265"/>
      <c r="OGO38" s="265"/>
      <c r="OGP38" s="265"/>
      <c r="OGQ38" s="265"/>
      <c r="OGR38" s="265"/>
      <c r="OGS38" s="265"/>
      <c r="OGT38" s="265"/>
      <c r="OGU38" s="265"/>
      <c r="OGV38" s="265"/>
      <c r="OGW38" s="265"/>
      <c r="OGX38" s="265"/>
      <c r="OGY38" s="265"/>
      <c r="OGZ38" s="265"/>
      <c r="OHA38" s="265"/>
      <c r="OHB38" s="265"/>
      <c r="OHC38" s="265"/>
      <c r="OHD38" s="265"/>
      <c r="OHE38" s="265"/>
      <c r="OHF38" s="265"/>
      <c r="OHG38" s="265"/>
      <c r="OHH38" s="265"/>
      <c r="OHI38" s="265"/>
      <c r="OHJ38" s="265"/>
      <c r="OHK38" s="265"/>
      <c r="OHL38" s="265"/>
      <c r="OHM38" s="265"/>
      <c r="OHN38" s="265"/>
      <c r="OHO38" s="265"/>
      <c r="OHP38" s="265"/>
      <c r="OHQ38" s="265"/>
      <c r="OHR38" s="265"/>
      <c r="OHS38" s="265"/>
      <c r="OHT38" s="265"/>
      <c r="OHU38" s="265"/>
      <c r="OHV38" s="265"/>
      <c r="OHW38" s="265"/>
      <c r="OHX38" s="265"/>
      <c r="OHY38" s="265"/>
      <c r="OHZ38" s="265"/>
      <c r="OIA38" s="265"/>
      <c r="OIB38" s="265"/>
      <c r="OIC38" s="265"/>
      <c r="OID38" s="265"/>
      <c r="OIE38" s="265"/>
      <c r="OIF38" s="265"/>
      <c r="OIG38" s="265"/>
      <c r="OIH38" s="265"/>
      <c r="OII38" s="265"/>
      <c r="OIJ38" s="265"/>
      <c r="OIK38" s="265"/>
      <c r="OIL38" s="265"/>
      <c r="OIM38" s="265"/>
      <c r="OIN38" s="265"/>
      <c r="OIO38" s="265"/>
      <c r="OIP38" s="265"/>
      <c r="OIQ38" s="265"/>
      <c r="OIR38" s="265"/>
      <c r="OIS38" s="265"/>
      <c r="OIT38" s="265"/>
      <c r="OIU38" s="265"/>
      <c r="OIV38" s="265"/>
      <c r="OIW38" s="265"/>
      <c r="OIX38" s="265"/>
      <c r="OIY38" s="265"/>
      <c r="OIZ38" s="265"/>
      <c r="OJA38" s="265"/>
      <c r="OJB38" s="265"/>
      <c r="OJC38" s="265"/>
      <c r="OJD38" s="265"/>
      <c r="OJE38" s="265"/>
      <c r="OJF38" s="265"/>
      <c r="OJG38" s="265"/>
      <c r="OJH38" s="265"/>
      <c r="OJI38" s="265"/>
      <c r="OJJ38" s="265"/>
      <c r="OJK38" s="265"/>
      <c r="OJL38" s="265"/>
      <c r="OJM38" s="265"/>
      <c r="OJN38" s="265"/>
      <c r="OJO38" s="265"/>
      <c r="OJP38" s="265"/>
      <c r="OJQ38" s="265"/>
      <c r="OJR38" s="265"/>
      <c r="OJS38" s="265"/>
      <c r="OJT38" s="265"/>
      <c r="OJU38" s="265"/>
      <c r="OJV38" s="265"/>
      <c r="OJW38" s="265"/>
      <c r="OJX38" s="265"/>
      <c r="OJY38" s="265"/>
      <c r="OJZ38" s="265"/>
      <c r="OKA38" s="265"/>
      <c r="OKB38" s="265"/>
      <c r="OKC38" s="265"/>
      <c r="OKD38" s="265"/>
      <c r="OKE38" s="265"/>
      <c r="OKF38" s="265"/>
      <c r="OKG38" s="265"/>
      <c r="OKH38" s="265"/>
      <c r="OKI38" s="265"/>
      <c r="OKJ38" s="265"/>
      <c r="OKK38" s="265"/>
      <c r="OKL38" s="265"/>
      <c r="OKM38" s="265"/>
      <c r="OKN38" s="265"/>
      <c r="OKO38" s="265"/>
      <c r="OKP38" s="265"/>
      <c r="OKQ38" s="265"/>
      <c r="OKR38" s="265"/>
      <c r="OKS38" s="265"/>
      <c r="OKT38" s="265"/>
      <c r="OKU38" s="265"/>
      <c r="OKV38" s="265"/>
      <c r="OKW38" s="265"/>
      <c r="OKX38" s="265"/>
      <c r="OKY38" s="265"/>
      <c r="OKZ38" s="265"/>
      <c r="OLA38" s="265"/>
      <c r="OLB38" s="265"/>
      <c r="OLC38" s="265"/>
      <c r="OLD38" s="265"/>
      <c r="OLE38" s="265"/>
      <c r="OLF38" s="265"/>
      <c r="OLG38" s="265"/>
      <c r="OLH38" s="265"/>
      <c r="OLI38" s="265"/>
      <c r="OLJ38" s="265"/>
      <c r="OLK38" s="265"/>
      <c r="OLL38" s="265"/>
      <c r="OLM38" s="265"/>
      <c r="OLN38" s="265"/>
      <c r="OLO38" s="265"/>
      <c r="OLP38" s="265"/>
      <c r="OLQ38" s="265"/>
      <c r="OLR38" s="265"/>
      <c r="OLS38" s="265"/>
      <c r="OLT38" s="265"/>
      <c r="OLU38" s="265"/>
      <c r="OLV38" s="265"/>
      <c r="OLW38" s="265"/>
      <c r="OLX38" s="265"/>
      <c r="OLY38" s="265"/>
      <c r="OLZ38" s="265"/>
      <c r="OMA38" s="265"/>
      <c r="OMB38" s="265"/>
      <c r="OMC38" s="265"/>
      <c r="OMD38" s="265"/>
      <c r="OME38" s="265"/>
      <c r="OMF38" s="265"/>
      <c r="OMG38" s="265"/>
      <c r="OMH38" s="265"/>
      <c r="OMI38" s="265"/>
      <c r="OMJ38" s="265"/>
      <c r="OMK38" s="265"/>
      <c r="OML38" s="265"/>
      <c r="OMM38" s="265"/>
      <c r="OMN38" s="265"/>
      <c r="OMO38" s="265"/>
      <c r="OMP38" s="265"/>
      <c r="OMQ38" s="265"/>
      <c r="OMR38" s="265"/>
      <c r="OMS38" s="265"/>
      <c r="OMT38" s="265"/>
      <c r="OMU38" s="265"/>
      <c r="OMV38" s="265"/>
      <c r="OMW38" s="265"/>
      <c r="OMX38" s="265"/>
      <c r="OMY38" s="265"/>
      <c r="OMZ38" s="265"/>
      <c r="ONA38" s="265"/>
      <c r="ONB38" s="265"/>
      <c r="ONC38" s="265"/>
      <c r="OND38" s="265"/>
      <c r="ONE38" s="265"/>
      <c r="ONF38" s="265"/>
      <c r="ONG38" s="265"/>
      <c r="ONH38" s="265"/>
      <c r="ONI38" s="265"/>
      <c r="ONJ38" s="265"/>
      <c r="ONK38" s="265"/>
      <c r="ONL38" s="265"/>
      <c r="ONM38" s="265"/>
      <c r="ONN38" s="265"/>
      <c r="ONO38" s="265"/>
      <c r="ONP38" s="265"/>
      <c r="ONQ38" s="265"/>
      <c r="ONR38" s="265"/>
      <c r="ONS38" s="265"/>
      <c r="ONT38" s="265"/>
      <c r="ONU38" s="265"/>
      <c r="ONV38" s="265"/>
      <c r="ONW38" s="265"/>
      <c r="ONX38" s="265"/>
      <c r="ONY38" s="265"/>
      <c r="ONZ38" s="265"/>
      <c r="OOA38" s="265"/>
      <c r="OOB38" s="265"/>
      <c r="OOC38" s="265"/>
      <c r="OOD38" s="265"/>
      <c r="OOE38" s="265"/>
      <c r="OOF38" s="265"/>
      <c r="OOG38" s="265"/>
      <c r="OOH38" s="265"/>
      <c r="OOI38" s="265"/>
      <c r="OOJ38" s="265"/>
      <c r="OOK38" s="265"/>
      <c r="OOL38" s="265"/>
      <c r="OOM38" s="265"/>
      <c r="OON38" s="265"/>
      <c r="OOO38" s="265"/>
      <c r="OOP38" s="265"/>
      <c r="OOQ38" s="265"/>
      <c r="OOR38" s="265"/>
      <c r="OOS38" s="265"/>
      <c r="OOT38" s="265"/>
      <c r="OOU38" s="265"/>
      <c r="OOV38" s="265"/>
      <c r="OOW38" s="265"/>
      <c r="OOX38" s="265"/>
      <c r="OOY38" s="265"/>
      <c r="OOZ38" s="265"/>
      <c r="OPA38" s="265"/>
      <c r="OPB38" s="265"/>
      <c r="OPC38" s="265"/>
      <c r="OPD38" s="265"/>
      <c r="OPE38" s="265"/>
      <c r="OPF38" s="265"/>
      <c r="OPG38" s="265"/>
      <c r="OPH38" s="265"/>
      <c r="OPI38" s="265"/>
      <c r="OPJ38" s="265"/>
      <c r="OPK38" s="265"/>
      <c r="OPL38" s="265"/>
      <c r="OPM38" s="265"/>
      <c r="OPN38" s="265"/>
      <c r="OPO38" s="265"/>
      <c r="OPP38" s="265"/>
      <c r="OPQ38" s="265"/>
      <c r="OPR38" s="265"/>
      <c r="OPS38" s="265"/>
      <c r="OPT38" s="265"/>
      <c r="OPU38" s="265"/>
      <c r="OPV38" s="265"/>
      <c r="OPW38" s="265"/>
      <c r="OPX38" s="265"/>
      <c r="OPY38" s="265"/>
      <c r="OPZ38" s="265"/>
      <c r="OQA38" s="265"/>
      <c r="OQB38" s="265"/>
      <c r="OQC38" s="265"/>
      <c r="OQD38" s="265"/>
      <c r="OQE38" s="265"/>
      <c r="OQF38" s="265"/>
      <c r="OQG38" s="265"/>
      <c r="OQH38" s="265"/>
      <c r="OQI38" s="265"/>
      <c r="OQJ38" s="265"/>
      <c r="OQK38" s="265"/>
      <c r="OQL38" s="265"/>
      <c r="OQM38" s="265"/>
      <c r="OQN38" s="265"/>
      <c r="OQO38" s="265"/>
      <c r="OQP38" s="265"/>
      <c r="OQQ38" s="265"/>
      <c r="OQR38" s="265"/>
      <c r="OQS38" s="265"/>
      <c r="OQT38" s="265"/>
      <c r="OQU38" s="265"/>
      <c r="OQV38" s="265"/>
      <c r="OQW38" s="265"/>
      <c r="OQX38" s="265"/>
      <c r="OQY38" s="265"/>
      <c r="OQZ38" s="265"/>
      <c r="ORA38" s="265"/>
      <c r="ORB38" s="265"/>
      <c r="ORC38" s="265"/>
      <c r="ORD38" s="265"/>
      <c r="ORE38" s="265"/>
      <c r="ORF38" s="265"/>
      <c r="ORG38" s="265"/>
      <c r="ORH38" s="265"/>
      <c r="ORI38" s="265"/>
      <c r="ORJ38" s="265"/>
      <c r="ORK38" s="265"/>
      <c r="ORL38" s="265"/>
      <c r="ORM38" s="265"/>
      <c r="ORN38" s="265"/>
      <c r="ORO38" s="265"/>
      <c r="ORP38" s="265"/>
      <c r="ORQ38" s="265"/>
      <c r="ORR38" s="265"/>
      <c r="ORS38" s="265"/>
      <c r="ORT38" s="265"/>
      <c r="ORU38" s="265"/>
      <c r="ORV38" s="265"/>
      <c r="ORW38" s="265"/>
      <c r="ORX38" s="265"/>
      <c r="ORY38" s="265"/>
      <c r="ORZ38" s="265"/>
      <c r="OSA38" s="265"/>
      <c r="OSB38" s="265"/>
      <c r="OSC38" s="265"/>
      <c r="OSD38" s="265"/>
      <c r="OSE38" s="265"/>
      <c r="OSF38" s="265"/>
      <c r="OSG38" s="265"/>
      <c r="OSH38" s="265"/>
      <c r="OSI38" s="265"/>
      <c r="OSJ38" s="265"/>
      <c r="OSK38" s="265"/>
      <c r="OSL38" s="265"/>
      <c r="OSM38" s="265"/>
      <c r="OSN38" s="265"/>
      <c r="OSO38" s="265"/>
      <c r="OSP38" s="265"/>
      <c r="OSQ38" s="265"/>
      <c r="OSR38" s="265"/>
      <c r="OSS38" s="265"/>
      <c r="OST38" s="265"/>
      <c r="OSU38" s="265"/>
      <c r="OSV38" s="265"/>
      <c r="OSW38" s="265"/>
      <c r="OSX38" s="265"/>
      <c r="OSY38" s="265"/>
      <c r="OSZ38" s="265"/>
      <c r="OTA38" s="265"/>
      <c r="OTB38" s="265"/>
      <c r="OTC38" s="265"/>
      <c r="OTD38" s="265"/>
      <c r="OTE38" s="265"/>
      <c r="OTF38" s="265"/>
      <c r="OTG38" s="265"/>
      <c r="OTH38" s="265"/>
      <c r="OTI38" s="265"/>
      <c r="OTJ38" s="265"/>
      <c r="OTK38" s="265"/>
      <c r="OTL38" s="265"/>
      <c r="OTM38" s="265"/>
      <c r="OTN38" s="265"/>
      <c r="OTO38" s="265"/>
      <c r="OTP38" s="265"/>
      <c r="OTQ38" s="265"/>
      <c r="OTR38" s="265"/>
      <c r="OTS38" s="265"/>
      <c r="OTT38" s="265"/>
      <c r="OTU38" s="265"/>
      <c r="OTV38" s="265"/>
      <c r="OTW38" s="265"/>
      <c r="OTX38" s="265"/>
      <c r="OTY38" s="265"/>
      <c r="OTZ38" s="265"/>
      <c r="OUA38" s="265"/>
      <c r="OUB38" s="265"/>
      <c r="OUC38" s="265"/>
      <c r="OUD38" s="265"/>
      <c r="OUE38" s="265"/>
      <c r="OUF38" s="265"/>
      <c r="OUG38" s="265"/>
      <c r="OUH38" s="265"/>
      <c r="OUI38" s="265"/>
      <c r="OUJ38" s="265"/>
      <c r="OUK38" s="265"/>
      <c r="OUL38" s="265"/>
      <c r="OUM38" s="265"/>
      <c r="OUN38" s="265"/>
      <c r="OUO38" s="265"/>
      <c r="OUP38" s="265"/>
      <c r="OUQ38" s="265"/>
      <c r="OUR38" s="265"/>
      <c r="OUS38" s="265"/>
      <c r="OUT38" s="265"/>
      <c r="OUU38" s="265"/>
      <c r="OUV38" s="265"/>
      <c r="OUW38" s="265"/>
      <c r="OUX38" s="265"/>
      <c r="OUY38" s="265"/>
      <c r="OUZ38" s="265"/>
      <c r="OVA38" s="265"/>
      <c r="OVB38" s="265"/>
      <c r="OVC38" s="265"/>
      <c r="OVD38" s="265"/>
      <c r="OVE38" s="265"/>
      <c r="OVF38" s="265"/>
      <c r="OVG38" s="265"/>
      <c r="OVH38" s="265"/>
      <c r="OVI38" s="265"/>
      <c r="OVJ38" s="265"/>
      <c r="OVK38" s="265"/>
      <c r="OVL38" s="265"/>
      <c r="OVM38" s="265"/>
      <c r="OVN38" s="265"/>
      <c r="OVO38" s="265"/>
      <c r="OVP38" s="265"/>
      <c r="OVQ38" s="265"/>
      <c r="OVR38" s="265"/>
      <c r="OVS38" s="265"/>
      <c r="OVT38" s="265"/>
      <c r="OVU38" s="265"/>
      <c r="OVV38" s="265"/>
      <c r="OVW38" s="265"/>
      <c r="OVX38" s="265"/>
      <c r="OVY38" s="265"/>
      <c r="OVZ38" s="265"/>
      <c r="OWA38" s="265"/>
      <c r="OWB38" s="265"/>
      <c r="OWC38" s="265"/>
      <c r="OWD38" s="265"/>
      <c r="OWE38" s="265"/>
      <c r="OWF38" s="265"/>
      <c r="OWG38" s="265"/>
      <c r="OWH38" s="265"/>
      <c r="OWI38" s="265"/>
      <c r="OWJ38" s="265"/>
      <c r="OWK38" s="265"/>
      <c r="OWL38" s="265"/>
      <c r="OWM38" s="265"/>
      <c r="OWN38" s="265"/>
      <c r="OWO38" s="265"/>
      <c r="OWP38" s="265"/>
      <c r="OWQ38" s="265"/>
      <c r="OWR38" s="265"/>
      <c r="OWS38" s="265"/>
      <c r="OWT38" s="265"/>
      <c r="OWU38" s="265"/>
      <c r="OWV38" s="265"/>
      <c r="OWW38" s="265"/>
      <c r="OWX38" s="265"/>
      <c r="OWY38" s="265"/>
      <c r="OWZ38" s="265"/>
      <c r="OXA38" s="265"/>
      <c r="OXB38" s="265"/>
      <c r="OXC38" s="265"/>
      <c r="OXD38" s="265"/>
      <c r="OXE38" s="265"/>
      <c r="OXF38" s="265"/>
      <c r="OXG38" s="265"/>
      <c r="OXH38" s="265"/>
      <c r="OXI38" s="265"/>
      <c r="OXJ38" s="265"/>
      <c r="OXK38" s="265"/>
      <c r="OXL38" s="265"/>
      <c r="OXM38" s="265"/>
      <c r="OXN38" s="265"/>
      <c r="OXO38" s="265"/>
      <c r="OXP38" s="265"/>
      <c r="OXQ38" s="265"/>
      <c r="OXR38" s="265"/>
      <c r="OXS38" s="265"/>
      <c r="OXT38" s="265"/>
      <c r="OXU38" s="265"/>
      <c r="OXV38" s="265"/>
      <c r="OXW38" s="265"/>
      <c r="OXX38" s="265"/>
      <c r="OXY38" s="265"/>
      <c r="OXZ38" s="265"/>
      <c r="OYA38" s="265"/>
      <c r="OYB38" s="265"/>
      <c r="OYC38" s="265"/>
      <c r="OYD38" s="265"/>
      <c r="OYE38" s="265"/>
      <c r="OYF38" s="265"/>
      <c r="OYG38" s="265"/>
      <c r="OYH38" s="265"/>
      <c r="OYI38" s="265"/>
      <c r="OYJ38" s="265"/>
      <c r="OYK38" s="265"/>
      <c r="OYL38" s="265"/>
      <c r="OYM38" s="265"/>
      <c r="OYN38" s="265"/>
      <c r="OYO38" s="265"/>
      <c r="OYP38" s="265"/>
      <c r="OYQ38" s="265"/>
      <c r="OYR38" s="265"/>
      <c r="OYS38" s="265"/>
      <c r="OYT38" s="265"/>
      <c r="OYU38" s="265"/>
      <c r="OYV38" s="265"/>
      <c r="OYW38" s="265"/>
      <c r="OYX38" s="265"/>
      <c r="OYY38" s="265"/>
      <c r="OYZ38" s="265"/>
      <c r="OZA38" s="265"/>
      <c r="OZB38" s="265"/>
      <c r="OZC38" s="265"/>
      <c r="OZD38" s="265"/>
      <c r="OZE38" s="265"/>
      <c r="OZF38" s="265"/>
      <c r="OZG38" s="265"/>
      <c r="OZH38" s="265"/>
      <c r="OZI38" s="265"/>
      <c r="OZJ38" s="265"/>
      <c r="OZK38" s="265"/>
      <c r="OZL38" s="265"/>
      <c r="OZM38" s="265"/>
      <c r="OZN38" s="265"/>
      <c r="OZO38" s="265"/>
      <c r="OZP38" s="265"/>
      <c r="OZQ38" s="265"/>
      <c r="OZR38" s="265"/>
      <c r="OZS38" s="265"/>
      <c r="OZT38" s="265"/>
      <c r="OZU38" s="265"/>
      <c r="OZV38" s="265"/>
      <c r="OZW38" s="265"/>
      <c r="OZX38" s="265"/>
      <c r="OZY38" s="265"/>
      <c r="OZZ38" s="265"/>
      <c r="PAA38" s="265"/>
      <c r="PAB38" s="265"/>
      <c r="PAC38" s="265"/>
      <c r="PAD38" s="265"/>
      <c r="PAE38" s="265"/>
      <c r="PAF38" s="265"/>
      <c r="PAG38" s="265"/>
      <c r="PAH38" s="265"/>
      <c r="PAI38" s="265"/>
      <c r="PAJ38" s="265"/>
      <c r="PAK38" s="265"/>
      <c r="PAL38" s="265"/>
      <c r="PAM38" s="265"/>
      <c r="PAN38" s="265"/>
      <c r="PAO38" s="265"/>
      <c r="PAP38" s="265"/>
      <c r="PAQ38" s="265"/>
      <c r="PAR38" s="265"/>
      <c r="PAS38" s="265"/>
      <c r="PAT38" s="265"/>
      <c r="PAU38" s="265"/>
      <c r="PAV38" s="265"/>
      <c r="PAW38" s="265"/>
      <c r="PAX38" s="265"/>
      <c r="PAY38" s="265"/>
      <c r="PAZ38" s="265"/>
      <c r="PBA38" s="265"/>
      <c r="PBB38" s="265"/>
      <c r="PBC38" s="265"/>
      <c r="PBD38" s="265"/>
      <c r="PBE38" s="265"/>
      <c r="PBF38" s="265"/>
      <c r="PBG38" s="265"/>
      <c r="PBH38" s="265"/>
      <c r="PBI38" s="265"/>
      <c r="PBJ38" s="265"/>
      <c r="PBK38" s="265"/>
      <c r="PBL38" s="265"/>
      <c r="PBM38" s="265"/>
      <c r="PBN38" s="265"/>
      <c r="PBO38" s="265"/>
      <c r="PBP38" s="265"/>
      <c r="PBQ38" s="265"/>
      <c r="PBR38" s="265"/>
      <c r="PBS38" s="265"/>
      <c r="PBT38" s="265"/>
      <c r="PBU38" s="265"/>
      <c r="PBV38" s="265"/>
      <c r="PBW38" s="265"/>
      <c r="PBX38" s="265"/>
      <c r="PBY38" s="265"/>
      <c r="PBZ38" s="265"/>
      <c r="PCA38" s="265"/>
      <c r="PCB38" s="265"/>
      <c r="PCC38" s="265"/>
      <c r="PCD38" s="265"/>
      <c r="PCE38" s="265"/>
      <c r="PCF38" s="265"/>
      <c r="PCG38" s="265"/>
      <c r="PCH38" s="265"/>
      <c r="PCI38" s="265"/>
      <c r="PCJ38" s="265"/>
      <c r="PCK38" s="265"/>
      <c r="PCL38" s="265"/>
      <c r="PCM38" s="265"/>
      <c r="PCN38" s="265"/>
      <c r="PCO38" s="265"/>
      <c r="PCP38" s="265"/>
      <c r="PCQ38" s="265"/>
      <c r="PCR38" s="265"/>
      <c r="PCS38" s="265"/>
      <c r="PCT38" s="265"/>
      <c r="PCU38" s="265"/>
      <c r="PCV38" s="265"/>
      <c r="PCW38" s="265"/>
      <c r="PCX38" s="265"/>
      <c r="PCY38" s="265"/>
      <c r="PCZ38" s="265"/>
      <c r="PDA38" s="265"/>
      <c r="PDB38" s="265"/>
      <c r="PDC38" s="265"/>
      <c r="PDD38" s="265"/>
      <c r="PDE38" s="265"/>
      <c r="PDF38" s="265"/>
      <c r="PDG38" s="265"/>
      <c r="PDH38" s="265"/>
      <c r="PDI38" s="265"/>
      <c r="PDJ38" s="265"/>
      <c r="PDK38" s="265"/>
      <c r="PDL38" s="265"/>
      <c r="PDM38" s="265"/>
      <c r="PDN38" s="265"/>
      <c r="PDO38" s="265"/>
      <c r="PDP38" s="265"/>
      <c r="PDQ38" s="265"/>
      <c r="PDR38" s="265"/>
      <c r="PDS38" s="265"/>
      <c r="PDT38" s="265"/>
      <c r="PDU38" s="265"/>
      <c r="PDV38" s="265"/>
      <c r="PDW38" s="265"/>
      <c r="PDX38" s="265"/>
      <c r="PDY38" s="265"/>
      <c r="PDZ38" s="265"/>
      <c r="PEA38" s="265"/>
      <c r="PEB38" s="265"/>
      <c r="PEC38" s="265"/>
      <c r="PED38" s="265"/>
      <c r="PEE38" s="265"/>
      <c r="PEF38" s="265"/>
      <c r="PEG38" s="265"/>
      <c r="PEH38" s="265"/>
      <c r="PEI38" s="265"/>
      <c r="PEJ38" s="265"/>
      <c r="PEK38" s="265"/>
      <c r="PEL38" s="265"/>
      <c r="PEM38" s="265"/>
      <c r="PEN38" s="265"/>
      <c r="PEO38" s="265"/>
      <c r="PEP38" s="265"/>
      <c r="PEQ38" s="265"/>
      <c r="PER38" s="265"/>
      <c r="PES38" s="265"/>
      <c r="PET38" s="265"/>
      <c r="PEU38" s="265"/>
      <c r="PEV38" s="265"/>
      <c r="PEW38" s="265"/>
      <c r="PEX38" s="265"/>
      <c r="PEY38" s="265"/>
      <c r="PEZ38" s="265"/>
      <c r="PFA38" s="265"/>
      <c r="PFB38" s="265"/>
      <c r="PFC38" s="265"/>
      <c r="PFD38" s="265"/>
      <c r="PFE38" s="265"/>
      <c r="PFF38" s="265"/>
      <c r="PFG38" s="265"/>
      <c r="PFH38" s="265"/>
      <c r="PFI38" s="265"/>
      <c r="PFJ38" s="265"/>
      <c r="PFK38" s="265"/>
      <c r="PFL38" s="265"/>
      <c r="PFM38" s="265"/>
      <c r="PFN38" s="265"/>
      <c r="PFO38" s="265"/>
      <c r="PFP38" s="265"/>
      <c r="PFQ38" s="265"/>
      <c r="PFR38" s="265"/>
      <c r="PFS38" s="265"/>
      <c r="PFT38" s="265"/>
      <c r="PFU38" s="265"/>
      <c r="PFV38" s="265"/>
      <c r="PFW38" s="265"/>
      <c r="PFX38" s="265"/>
      <c r="PFY38" s="265"/>
      <c r="PFZ38" s="265"/>
      <c r="PGA38" s="265"/>
      <c r="PGB38" s="265"/>
      <c r="PGC38" s="265"/>
      <c r="PGD38" s="265"/>
      <c r="PGE38" s="265"/>
      <c r="PGF38" s="265"/>
      <c r="PGG38" s="265"/>
      <c r="PGH38" s="265"/>
      <c r="PGI38" s="265"/>
      <c r="PGJ38" s="265"/>
      <c r="PGK38" s="265"/>
      <c r="PGL38" s="265"/>
      <c r="PGM38" s="265"/>
      <c r="PGN38" s="265"/>
      <c r="PGO38" s="265"/>
      <c r="PGP38" s="265"/>
      <c r="PGQ38" s="265"/>
      <c r="PGR38" s="265"/>
      <c r="PGS38" s="265"/>
      <c r="PGT38" s="265"/>
      <c r="PGU38" s="265"/>
      <c r="PGV38" s="265"/>
      <c r="PGW38" s="265"/>
      <c r="PGX38" s="265"/>
      <c r="PGY38" s="265"/>
      <c r="PGZ38" s="265"/>
      <c r="PHA38" s="265"/>
      <c r="PHB38" s="265"/>
      <c r="PHC38" s="265"/>
      <c r="PHD38" s="265"/>
      <c r="PHE38" s="265"/>
      <c r="PHF38" s="265"/>
      <c r="PHG38" s="265"/>
      <c r="PHH38" s="265"/>
      <c r="PHI38" s="265"/>
      <c r="PHJ38" s="265"/>
      <c r="PHK38" s="265"/>
      <c r="PHL38" s="265"/>
      <c r="PHM38" s="265"/>
      <c r="PHN38" s="265"/>
      <c r="PHO38" s="265"/>
      <c r="PHP38" s="265"/>
      <c r="PHQ38" s="265"/>
      <c r="PHR38" s="265"/>
      <c r="PHS38" s="265"/>
      <c r="PHT38" s="265"/>
      <c r="PHU38" s="265"/>
      <c r="PHV38" s="265"/>
      <c r="PHW38" s="265"/>
      <c r="PHX38" s="265"/>
      <c r="PHY38" s="265"/>
      <c r="PHZ38" s="265"/>
      <c r="PIA38" s="265"/>
      <c r="PIB38" s="265"/>
      <c r="PIC38" s="265"/>
      <c r="PID38" s="265"/>
      <c r="PIE38" s="265"/>
      <c r="PIF38" s="265"/>
      <c r="PIG38" s="265"/>
      <c r="PIH38" s="265"/>
      <c r="PII38" s="265"/>
      <c r="PIJ38" s="265"/>
      <c r="PIK38" s="265"/>
      <c r="PIL38" s="265"/>
      <c r="PIM38" s="265"/>
      <c r="PIN38" s="265"/>
      <c r="PIO38" s="265"/>
      <c r="PIP38" s="265"/>
      <c r="PIQ38" s="265"/>
      <c r="PIR38" s="265"/>
      <c r="PIS38" s="265"/>
      <c r="PIT38" s="265"/>
      <c r="PIU38" s="265"/>
      <c r="PIV38" s="265"/>
      <c r="PIW38" s="265"/>
      <c r="PIX38" s="265"/>
      <c r="PIY38" s="265"/>
      <c r="PIZ38" s="265"/>
      <c r="PJA38" s="265"/>
      <c r="PJB38" s="265"/>
      <c r="PJC38" s="265"/>
      <c r="PJD38" s="265"/>
      <c r="PJE38" s="265"/>
      <c r="PJF38" s="265"/>
      <c r="PJG38" s="265"/>
      <c r="PJH38" s="265"/>
      <c r="PJI38" s="265"/>
      <c r="PJJ38" s="265"/>
      <c r="PJK38" s="265"/>
      <c r="PJL38" s="265"/>
      <c r="PJM38" s="265"/>
      <c r="PJN38" s="265"/>
      <c r="PJO38" s="265"/>
      <c r="PJP38" s="265"/>
      <c r="PJQ38" s="265"/>
      <c r="PJR38" s="265"/>
      <c r="PJS38" s="265"/>
      <c r="PJT38" s="265"/>
      <c r="PJU38" s="265"/>
      <c r="PJV38" s="265"/>
      <c r="PJW38" s="265"/>
      <c r="PJX38" s="265"/>
      <c r="PJY38" s="265"/>
      <c r="PJZ38" s="265"/>
      <c r="PKA38" s="265"/>
      <c r="PKB38" s="265"/>
      <c r="PKC38" s="265"/>
      <c r="PKD38" s="265"/>
      <c r="PKE38" s="265"/>
      <c r="PKF38" s="265"/>
      <c r="PKG38" s="265"/>
      <c r="PKH38" s="265"/>
      <c r="PKI38" s="265"/>
      <c r="PKJ38" s="265"/>
      <c r="PKK38" s="265"/>
      <c r="PKL38" s="265"/>
      <c r="PKM38" s="265"/>
      <c r="PKN38" s="265"/>
      <c r="PKO38" s="265"/>
      <c r="PKP38" s="265"/>
      <c r="PKQ38" s="265"/>
      <c r="PKR38" s="265"/>
      <c r="PKS38" s="265"/>
      <c r="PKT38" s="265"/>
      <c r="PKU38" s="265"/>
      <c r="PKV38" s="265"/>
      <c r="PKW38" s="265"/>
      <c r="PKX38" s="265"/>
      <c r="PKY38" s="265"/>
      <c r="PKZ38" s="265"/>
      <c r="PLA38" s="265"/>
      <c r="PLB38" s="265"/>
      <c r="PLC38" s="265"/>
      <c r="PLD38" s="265"/>
      <c r="PLE38" s="265"/>
      <c r="PLF38" s="265"/>
      <c r="PLG38" s="265"/>
      <c r="PLH38" s="265"/>
      <c r="PLI38" s="265"/>
      <c r="PLJ38" s="265"/>
      <c r="PLK38" s="265"/>
      <c r="PLL38" s="265"/>
      <c r="PLM38" s="265"/>
      <c r="PLN38" s="265"/>
      <c r="PLO38" s="265"/>
      <c r="PLP38" s="265"/>
      <c r="PLQ38" s="265"/>
      <c r="PLR38" s="265"/>
      <c r="PLS38" s="265"/>
      <c r="PLT38" s="265"/>
      <c r="PLU38" s="265"/>
      <c r="PLV38" s="265"/>
      <c r="PLW38" s="265"/>
      <c r="PLX38" s="265"/>
      <c r="PLY38" s="265"/>
      <c r="PLZ38" s="265"/>
      <c r="PMA38" s="265"/>
      <c r="PMB38" s="265"/>
      <c r="PMC38" s="265"/>
      <c r="PMD38" s="265"/>
      <c r="PME38" s="265"/>
      <c r="PMF38" s="265"/>
      <c r="PMG38" s="265"/>
      <c r="PMH38" s="265"/>
      <c r="PMI38" s="265"/>
      <c r="PMJ38" s="265"/>
      <c r="PMK38" s="265"/>
      <c r="PML38" s="265"/>
      <c r="PMM38" s="265"/>
      <c r="PMN38" s="265"/>
      <c r="PMO38" s="265"/>
      <c r="PMP38" s="265"/>
      <c r="PMQ38" s="265"/>
      <c r="PMR38" s="265"/>
      <c r="PMS38" s="265"/>
      <c r="PMT38" s="265"/>
      <c r="PMU38" s="265"/>
      <c r="PMV38" s="265"/>
      <c r="PMW38" s="265"/>
      <c r="PMX38" s="265"/>
      <c r="PMY38" s="265"/>
      <c r="PMZ38" s="265"/>
      <c r="PNA38" s="265"/>
      <c r="PNB38" s="265"/>
      <c r="PNC38" s="265"/>
      <c r="PND38" s="265"/>
      <c r="PNE38" s="265"/>
      <c r="PNF38" s="265"/>
      <c r="PNG38" s="265"/>
      <c r="PNH38" s="265"/>
      <c r="PNI38" s="265"/>
      <c r="PNJ38" s="265"/>
      <c r="PNK38" s="265"/>
      <c r="PNL38" s="265"/>
      <c r="PNM38" s="265"/>
      <c r="PNN38" s="265"/>
      <c r="PNO38" s="265"/>
      <c r="PNP38" s="265"/>
      <c r="PNQ38" s="265"/>
      <c r="PNR38" s="265"/>
      <c r="PNS38" s="265"/>
      <c r="PNT38" s="265"/>
      <c r="PNU38" s="265"/>
      <c r="PNV38" s="265"/>
      <c r="PNW38" s="265"/>
      <c r="PNX38" s="265"/>
      <c r="PNY38" s="265"/>
      <c r="PNZ38" s="265"/>
      <c r="POA38" s="265"/>
      <c r="POB38" s="265"/>
      <c r="POC38" s="265"/>
      <c r="POD38" s="265"/>
      <c r="POE38" s="265"/>
      <c r="POF38" s="265"/>
      <c r="POG38" s="265"/>
      <c r="POH38" s="265"/>
      <c r="POI38" s="265"/>
      <c r="POJ38" s="265"/>
      <c r="POK38" s="265"/>
      <c r="POL38" s="265"/>
      <c r="POM38" s="265"/>
      <c r="PON38" s="265"/>
      <c r="POO38" s="265"/>
      <c r="POP38" s="265"/>
      <c r="POQ38" s="265"/>
      <c r="POR38" s="265"/>
      <c r="POS38" s="265"/>
      <c r="POT38" s="265"/>
      <c r="POU38" s="265"/>
      <c r="POV38" s="265"/>
      <c r="POW38" s="265"/>
      <c r="POX38" s="265"/>
      <c r="POY38" s="265"/>
      <c r="POZ38" s="265"/>
      <c r="PPA38" s="265"/>
      <c r="PPB38" s="265"/>
      <c r="PPC38" s="265"/>
      <c r="PPD38" s="265"/>
      <c r="PPE38" s="265"/>
      <c r="PPF38" s="265"/>
      <c r="PPG38" s="265"/>
      <c r="PPH38" s="265"/>
      <c r="PPI38" s="265"/>
      <c r="PPJ38" s="265"/>
      <c r="PPK38" s="265"/>
      <c r="PPL38" s="265"/>
      <c r="PPM38" s="265"/>
      <c r="PPN38" s="265"/>
      <c r="PPO38" s="265"/>
      <c r="PPP38" s="265"/>
      <c r="PPQ38" s="265"/>
      <c r="PPR38" s="265"/>
      <c r="PPS38" s="265"/>
      <c r="PPT38" s="265"/>
      <c r="PPU38" s="265"/>
      <c r="PPV38" s="265"/>
      <c r="PPW38" s="265"/>
      <c r="PPX38" s="265"/>
      <c r="PPY38" s="265"/>
      <c r="PPZ38" s="265"/>
      <c r="PQA38" s="265"/>
      <c r="PQB38" s="265"/>
      <c r="PQC38" s="265"/>
      <c r="PQD38" s="265"/>
      <c r="PQE38" s="265"/>
      <c r="PQF38" s="265"/>
      <c r="PQG38" s="265"/>
      <c r="PQH38" s="265"/>
      <c r="PQI38" s="265"/>
      <c r="PQJ38" s="265"/>
      <c r="PQK38" s="265"/>
      <c r="PQL38" s="265"/>
      <c r="PQM38" s="265"/>
      <c r="PQN38" s="265"/>
      <c r="PQO38" s="265"/>
      <c r="PQP38" s="265"/>
      <c r="PQQ38" s="265"/>
      <c r="PQR38" s="265"/>
      <c r="PQS38" s="265"/>
      <c r="PQT38" s="265"/>
      <c r="PQU38" s="265"/>
      <c r="PQV38" s="265"/>
      <c r="PQW38" s="265"/>
      <c r="PQX38" s="265"/>
      <c r="PQY38" s="265"/>
      <c r="PQZ38" s="265"/>
      <c r="PRA38" s="265"/>
      <c r="PRB38" s="265"/>
      <c r="PRC38" s="265"/>
      <c r="PRD38" s="265"/>
      <c r="PRE38" s="265"/>
      <c r="PRF38" s="265"/>
      <c r="PRG38" s="265"/>
      <c r="PRH38" s="265"/>
      <c r="PRI38" s="265"/>
      <c r="PRJ38" s="265"/>
      <c r="PRK38" s="265"/>
      <c r="PRL38" s="265"/>
      <c r="PRM38" s="265"/>
      <c r="PRN38" s="265"/>
      <c r="PRO38" s="265"/>
      <c r="PRP38" s="265"/>
      <c r="PRQ38" s="265"/>
      <c r="PRR38" s="265"/>
      <c r="PRS38" s="265"/>
      <c r="PRT38" s="265"/>
      <c r="PRU38" s="265"/>
      <c r="PRV38" s="265"/>
      <c r="PRW38" s="265"/>
      <c r="PRX38" s="265"/>
      <c r="PRY38" s="265"/>
      <c r="PRZ38" s="265"/>
      <c r="PSA38" s="265"/>
      <c r="PSB38" s="265"/>
      <c r="PSC38" s="265"/>
      <c r="PSD38" s="265"/>
      <c r="PSE38" s="265"/>
      <c r="PSF38" s="265"/>
      <c r="PSG38" s="265"/>
      <c r="PSH38" s="265"/>
      <c r="PSI38" s="265"/>
      <c r="PSJ38" s="265"/>
      <c r="PSK38" s="265"/>
      <c r="PSL38" s="265"/>
      <c r="PSM38" s="265"/>
      <c r="PSN38" s="265"/>
      <c r="PSO38" s="265"/>
      <c r="PSP38" s="265"/>
      <c r="PSQ38" s="265"/>
      <c r="PSR38" s="265"/>
      <c r="PSS38" s="265"/>
      <c r="PST38" s="265"/>
      <c r="PSU38" s="265"/>
      <c r="PSV38" s="265"/>
      <c r="PSW38" s="265"/>
      <c r="PSX38" s="265"/>
      <c r="PSY38" s="265"/>
      <c r="PSZ38" s="265"/>
      <c r="PTA38" s="265"/>
      <c r="PTB38" s="265"/>
      <c r="PTC38" s="265"/>
      <c r="PTD38" s="265"/>
      <c r="PTE38" s="265"/>
      <c r="PTF38" s="265"/>
      <c r="PTG38" s="265"/>
      <c r="PTH38" s="265"/>
      <c r="PTI38" s="265"/>
      <c r="PTJ38" s="265"/>
      <c r="PTK38" s="265"/>
      <c r="PTL38" s="265"/>
      <c r="PTM38" s="265"/>
      <c r="PTN38" s="265"/>
      <c r="PTO38" s="265"/>
      <c r="PTP38" s="265"/>
      <c r="PTQ38" s="265"/>
      <c r="PTR38" s="265"/>
      <c r="PTS38" s="265"/>
      <c r="PTT38" s="265"/>
      <c r="PTU38" s="265"/>
      <c r="PTV38" s="265"/>
      <c r="PTW38" s="265"/>
      <c r="PTX38" s="265"/>
      <c r="PTY38" s="265"/>
      <c r="PTZ38" s="265"/>
      <c r="PUA38" s="265"/>
      <c r="PUB38" s="265"/>
      <c r="PUC38" s="265"/>
      <c r="PUD38" s="265"/>
      <c r="PUE38" s="265"/>
      <c r="PUF38" s="265"/>
      <c r="PUG38" s="265"/>
      <c r="PUH38" s="265"/>
      <c r="PUI38" s="265"/>
      <c r="PUJ38" s="265"/>
      <c r="PUK38" s="265"/>
      <c r="PUL38" s="265"/>
      <c r="PUM38" s="265"/>
      <c r="PUN38" s="265"/>
      <c r="PUO38" s="265"/>
      <c r="PUP38" s="265"/>
      <c r="PUQ38" s="265"/>
      <c r="PUR38" s="265"/>
      <c r="PUS38" s="265"/>
      <c r="PUT38" s="265"/>
      <c r="PUU38" s="265"/>
      <c r="PUV38" s="265"/>
      <c r="PUW38" s="265"/>
      <c r="PUX38" s="265"/>
      <c r="PUY38" s="265"/>
      <c r="PUZ38" s="265"/>
      <c r="PVA38" s="265"/>
      <c r="PVB38" s="265"/>
      <c r="PVC38" s="265"/>
      <c r="PVD38" s="265"/>
      <c r="PVE38" s="265"/>
      <c r="PVF38" s="265"/>
      <c r="PVG38" s="265"/>
      <c r="PVH38" s="265"/>
      <c r="PVI38" s="265"/>
      <c r="PVJ38" s="265"/>
      <c r="PVK38" s="265"/>
      <c r="PVL38" s="265"/>
      <c r="PVM38" s="265"/>
      <c r="PVN38" s="265"/>
      <c r="PVO38" s="265"/>
      <c r="PVP38" s="265"/>
      <c r="PVQ38" s="265"/>
      <c r="PVR38" s="265"/>
      <c r="PVS38" s="265"/>
      <c r="PVT38" s="265"/>
      <c r="PVU38" s="265"/>
      <c r="PVV38" s="265"/>
      <c r="PVW38" s="265"/>
      <c r="PVX38" s="265"/>
      <c r="PVY38" s="265"/>
      <c r="PVZ38" s="265"/>
      <c r="PWA38" s="265"/>
      <c r="PWB38" s="265"/>
      <c r="PWC38" s="265"/>
      <c r="PWD38" s="265"/>
      <c r="PWE38" s="265"/>
      <c r="PWF38" s="265"/>
      <c r="PWG38" s="265"/>
      <c r="PWH38" s="265"/>
      <c r="PWI38" s="265"/>
      <c r="PWJ38" s="265"/>
      <c r="PWK38" s="265"/>
      <c r="PWL38" s="265"/>
      <c r="PWM38" s="265"/>
      <c r="PWN38" s="265"/>
      <c r="PWO38" s="265"/>
      <c r="PWP38" s="265"/>
      <c r="PWQ38" s="265"/>
      <c r="PWR38" s="265"/>
      <c r="PWS38" s="265"/>
      <c r="PWT38" s="265"/>
      <c r="PWU38" s="265"/>
      <c r="PWV38" s="265"/>
      <c r="PWW38" s="265"/>
      <c r="PWX38" s="265"/>
      <c r="PWY38" s="265"/>
      <c r="PWZ38" s="265"/>
      <c r="PXA38" s="265"/>
      <c r="PXB38" s="265"/>
      <c r="PXC38" s="265"/>
      <c r="PXD38" s="265"/>
      <c r="PXE38" s="265"/>
      <c r="PXF38" s="265"/>
      <c r="PXG38" s="265"/>
      <c r="PXH38" s="265"/>
      <c r="PXI38" s="265"/>
      <c r="PXJ38" s="265"/>
      <c r="PXK38" s="265"/>
      <c r="PXL38" s="265"/>
      <c r="PXM38" s="265"/>
      <c r="PXN38" s="265"/>
      <c r="PXO38" s="265"/>
      <c r="PXP38" s="265"/>
      <c r="PXQ38" s="265"/>
      <c r="PXR38" s="265"/>
      <c r="PXS38" s="265"/>
      <c r="PXT38" s="265"/>
      <c r="PXU38" s="265"/>
      <c r="PXV38" s="265"/>
      <c r="PXW38" s="265"/>
      <c r="PXX38" s="265"/>
      <c r="PXY38" s="265"/>
      <c r="PXZ38" s="265"/>
      <c r="PYA38" s="265"/>
      <c r="PYB38" s="265"/>
      <c r="PYC38" s="265"/>
      <c r="PYD38" s="265"/>
      <c r="PYE38" s="265"/>
      <c r="PYF38" s="265"/>
      <c r="PYG38" s="265"/>
      <c r="PYH38" s="265"/>
      <c r="PYI38" s="265"/>
      <c r="PYJ38" s="265"/>
      <c r="PYK38" s="265"/>
      <c r="PYL38" s="265"/>
      <c r="PYM38" s="265"/>
      <c r="PYN38" s="265"/>
      <c r="PYO38" s="265"/>
      <c r="PYP38" s="265"/>
      <c r="PYQ38" s="265"/>
      <c r="PYR38" s="265"/>
      <c r="PYS38" s="265"/>
      <c r="PYT38" s="265"/>
      <c r="PYU38" s="265"/>
      <c r="PYV38" s="265"/>
      <c r="PYW38" s="265"/>
      <c r="PYX38" s="265"/>
      <c r="PYY38" s="265"/>
      <c r="PYZ38" s="265"/>
      <c r="PZA38" s="265"/>
      <c r="PZB38" s="265"/>
      <c r="PZC38" s="265"/>
      <c r="PZD38" s="265"/>
      <c r="PZE38" s="265"/>
      <c r="PZF38" s="265"/>
      <c r="PZG38" s="265"/>
      <c r="PZH38" s="265"/>
      <c r="PZI38" s="265"/>
      <c r="PZJ38" s="265"/>
      <c r="PZK38" s="265"/>
      <c r="PZL38" s="265"/>
      <c r="PZM38" s="265"/>
      <c r="PZN38" s="265"/>
      <c r="PZO38" s="265"/>
      <c r="PZP38" s="265"/>
      <c r="PZQ38" s="265"/>
      <c r="PZR38" s="265"/>
      <c r="PZS38" s="265"/>
      <c r="PZT38" s="265"/>
      <c r="PZU38" s="265"/>
      <c r="PZV38" s="265"/>
      <c r="PZW38" s="265"/>
      <c r="PZX38" s="265"/>
      <c r="PZY38" s="265"/>
      <c r="PZZ38" s="265"/>
      <c r="QAA38" s="265"/>
      <c r="QAB38" s="265"/>
      <c r="QAC38" s="265"/>
      <c r="QAD38" s="265"/>
      <c r="QAE38" s="265"/>
      <c r="QAF38" s="265"/>
      <c r="QAG38" s="265"/>
      <c r="QAH38" s="265"/>
      <c r="QAI38" s="265"/>
      <c r="QAJ38" s="265"/>
      <c r="QAK38" s="265"/>
      <c r="QAL38" s="265"/>
      <c r="QAM38" s="265"/>
      <c r="QAN38" s="265"/>
      <c r="QAO38" s="265"/>
      <c r="QAP38" s="265"/>
      <c r="QAQ38" s="265"/>
      <c r="QAR38" s="265"/>
      <c r="QAS38" s="265"/>
      <c r="QAT38" s="265"/>
      <c r="QAU38" s="265"/>
      <c r="QAV38" s="265"/>
      <c r="QAW38" s="265"/>
      <c r="QAX38" s="265"/>
      <c r="QAY38" s="265"/>
      <c r="QAZ38" s="265"/>
      <c r="QBA38" s="265"/>
      <c r="QBB38" s="265"/>
      <c r="QBC38" s="265"/>
      <c r="QBD38" s="265"/>
      <c r="QBE38" s="265"/>
      <c r="QBF38" s="265"/>
      <c r="QBG38" s="265"/>
      <c r="QBH38" s="265"/>
      <c r="QBI38" s="265"/>
      <c r="QBJ38" s="265"/>
      <c r="QBK38" s="265"/>
      <c r="QBL38" s="265"/>
      <c r="QBM38" s="265"/>
      <c r="QBN38" s="265"/>
      <c r="QBO38" s="265"/>
      <c r="QBP38" s="265"/>
      <c r="QBQ38" s="265"/>
      <c r="QBR38" s="265"/>
      <c r="QBS38" s="265"/>
      <c r="QBT38" s="265"/>
      <c r="QBU38" s="265"/>
      <c r="QBV38" s="265"/>
      <c r="QBW38" s="265"/>
      <c r="QBX38" s="265"/>
      <c r="QBY38" s="265"/>
      <c r="QBZ38" s="265"/>
      <c r="QCA38" s="265"/>
      <c r="QCB38" s="265"/>
      <c r="QCC38" s="265"/>
      <c r="QCD38" s="265"/>
      <c r="QCE38" s="265"/>
      <c r="QCF38" s="265"/>
      <c r="QCG38" s="265"/>
      <c r="QCH38" s="265"/>
      <c r="QCI38" s="265"/>
      <c r="QCJ38" s="265"/>
      <c r="QCK38" s="265"/>
      <c r="QCL38" s="265"/>
      <c r="QCM38" s="265"/>
      <c r="QCN38" s="265"/>
      <c r="QCO38" s="265"/>
      <c r="QCP38" s="265"/>
      <c r="QCQ38" s="265"/>
      <c r="QCR38" s="265"/>
      <c r="QCS38" s="265"/>
      <c r="QCT38" s="265"/>
      <c r="QCU38" s="265"/>
      <c r="QCV38" s="265"/>
      <c r="QCW38" s="265"/>
      <c r="QCX38" s="265"/>
      <c r="QCY38" s="265"/>
      <c r="QCZ38" s="265"/>
      <c r="QDA38" s="265"/>
      <c r="QDB38" s="265"/>
      <c r="QDC38" s="265"/>
      <c r="QDD38" s="265"/>
      <c r="QDE38" s="265"/>
      <c r="QDF38" s="265"/>
      <c r="QDG38" s="265"/>
      <c r="QDH38" s="265"/>
      <c r="QDI38" s="265"/>
      <c r="QDJ38" s="265"/>
      <c r="QDK38" s="265"/>
      <c r="QDL38" s="265"/>
      <c r="QDM38" s="265"/>
      <c r="QDN38" s="265"/>
      <c r="QDO38" s="265"/>
      <c r="QDP38" s="265"/>
      <c r="QDQ38" s="265"/>
      <c r="QDR38" s="265"/>
      <c r="QDS38" s="265"/>
      <c r="QDT38" s="265"/>
      <c r="QDU38" s="265"/>
      <c r="QDV38" s="265"/>
      <c r="QDW38" s="265"/>
      <c r="QDX38" s="265"/>
      <c r="QDY38" s="265"/>
      <c r="QDZ38" s="265"/>
      <c r="QEA38" s="265"/>
      <c r="QEB38" s="265"/>
      <c r="QEC38" s="265"/>
      <c r="QED38" s="265"/>
      <c r="QEE38" s="265"/>
      <c r="QEF38" s="265"/>
      <c r="QEG38" s="265"/>
      <c r="QEH38" s="265"/>
      <c r="QEI38" s="265"/>
      <c r="QEJ38" s="265"/>
      <c r="QEK38" s="265"/>
      <c r="QEL38" s="265"/>
      <c r="QEM38" s="265"/>
      <c r="QEN38" s="265"/>
      <c r="QEO38" s="265"/>
      <c r="QEP38" s="265"/>
      <c r="QEQ38" s="265"/>
      <c r="QER38" s="265"/>
      <c r="QES38" s="265"/>
      <c r="QET38" s="265"/>
      <c r="QEU38" s="265"/>
      <c r="QEV38" s="265"/>
      <c r="QEW38" s="265"/>
      <c r="QEX38" s="265"/>
      <c r="QEY38" s="265"/>
      <c r="QEZ38" s="265"/>
      <c r="QFA38" s="265"/>
      <c r="QFB38" s="265"/>
      <c r="QFC38" s="265"/>
      <c r="QFD38" s="265"/>
      <c r="QFE38" s="265"/>
      <c r="QFF38" s="265"/>
      <c r="QFG38" s="265"/>
      <c r="QFH38" s="265"/>
      <c r="QFI38" s="265"/>
      <c r="QFJ38" s="265"/>
      <c r="QFK38" s="265"/>
      <c r="QFL38" s="265"/>
      <c r="QFM38" s="265"/>
      <c r="QFN38" s="265"/>
      <c r="QFO38" s="265"/>
      <c r="QFP38" s="265"/>
      <c r="QFQ38" s="265"/>
      <c r="QFR38" s="265"/>
      <c r="QFS38" s="265"/>
      <c r="QFT38" s="265"/>
      <c r="QFU38" s="265"/>
      <c r="QFV38" s="265"/>
      <c r="QFW38" s="265"/>
      <c r="QFX38" s="265"/>
      <c r="QFY38" s="265"/>
      <c r="QFZ38" s="265"/>
      <c r="QGA38" s="265"/>
      <c r="QGB38" s="265"/>
      <c r="QGC38" s="265"/>
      <c r="QGD38" s="265"/>
      <c r="QGE38" s="265"/>
      <c r="QGF38" s="265"/>
      <c r="QGG38" s="265"/>
      <c r="QGH38" s="265"/>
      <c r="QGI38" s="265"/>
      <c r="QGJ38" s="265"/>
      <c r="QGK38" s="265"/>
      <c r="QGL38" s="265"/>
      <c r="QGM38" s="265"/>
      <c r="QGN38" s="265"/>
      <c r="QGO38" s="265"/>
      <c r="QGP38" s="265"/>
      <c r="QGQ38" s="265"/>
      <c r="QGR38" s="265"/>
      <c r="QGS38" s="265"/>
      <c r="QGT38" s="265"/>
      <c r="QGU38" s="265"/>
      <c r="QGV38" s="265"/>
      <c r="QGW38" s="265"/>
      <c r="QGX38" s="265"/>
      <c r="QGY38" s="265"/>
      <c r="QGZ38" s="265"/>
      <c r="QHA38" s="265"/>
      <c r="QHB38" s="265"/>
      <c r="QHC38" s="265"/>
      <c r="QHD38" s="265"/>
      <c r="QHE38" s="265"/>
      <c r="QHF38" s="265"/>
      <c r="QHG38" s="265"/>
      <c r="QHH38" s="265"/>
      <c r="QHI38" s="265"/>
      <c r="QHJ38" s="265"/>
      <c r="QHK38" s="265"/>
      <c r="QHL38" s="265"/>
      <c r="QHM38" s="265"/>
      <c r="QHN38" s="265"/>
      <c r="QHO38" s="265"/>
      <c r="QHP38" s="265"/>
      <c r="QHQ38" s="265"/>
      <c r="QHR38" s="265"/>
      <c r="QHS38" s="265"/>
      <c r="QHT38" s="265"/>
      <c r="QHU38" s="265"/>
      <c r="QHV38" s="265"/>
      <c r="QHW38" s="265"/>
      <c r="QHX38" s="265"/>
      <c r="QHY38" s="265"/>
      <c r="QHZ38" s="265"/>
      <c r="QIA38" s="265"/>
      <c r="QIB38" s="265"/>
      <c r="QIC38" s="265"/>
      <c r="QID38" s="265"/>
      <c r="QIE38" s="265"/>
      <c r="QIF38" s="265"/>
      <c r="QIG38" s="265"/>
      <c r="QIH38" s="265"/>
      <c r="QII38" s="265"/>
      <c r="QIJ38" s="265"/>
      <c r="QIK38" s="265"/>
      <c r="QIL38" s="265"/>
      <c r="QIM38" s="265"/>
      <c r="QIN38" s="265"/>
      <c r="QIO38" s="265"/>
      <c r="QIP38" s="265"/>
      <c r="QIQ38" s="265"/>
      <c r="QIR38" s="265"/>
      <c r="QIS38" s="265"/>
      <c r="QIT38" s="265"/>
      <c r="QIU38" s="265"/>
      <c r="QIV38" s="265"/>
      <c r="QIW38" s="265"/>
      <c r="QIX38" s="265"/>
      <c r="QIY38" s="265"/>
      <c r="QIZ38" s="265"/>
      <c r="QJA38" s="265"/>
      <c r="QJB38" s="265"/>
      <c r="QJC38" s="265"/>
      <c r="QJD38" s="265"/>
      <c r="QJE38" s="265"/>
      <c r="QJF38" s="265"/>
      <c r="QJG38" s="265"/>
      <c r="QJH38" s="265"/>
      <c r="QJI38" s="265"/>
      <c r="QJJ38" s="265"/>
      <c r="QJK38" s="265"/>
      <c r="QJL38" s="265"/>
      <c r="QJM38" s="265"/>
      <c r="QJN38" s="265"/>
      <c r="QJO38" s="265"/>
      <c r="QJP38" s="265"/>
      <c r="QJQ38" s="265"/>
      <c r="QJR38" s="265"/>
      <c r="QJS38" s="265"/>
      <c r="QJT38" s="265"/>
      <c r="QJU38" s="265"/>
      <c r="QJV38" s="265"/>
      <c r="QJW38" s="265"/>
      <c r="QJX38" s="265"/>
      <c r="QJY38" s="265"/>
      <c r="QJZ38" s="265"/>
      <c r="QKA38" s="265"/>
      <c r="QKB38" s="265"/>
      <c r="QKC38" s="265"/>
      <c r="QKD38" s="265"/>
      <c r="QKE38" s="265"/>
      <c r="QKF38" s="265"/>
      <c r="QKG38" s="265"/>
      <c r="QKH38" s="265"/>
      <c r="QKI38" s="265"/>
      <c r="QKJ38" s="265"/>
      <c r="QKK38" s="265"/>
      <c r="QKL38" s="265"/>
      <c r="QKM38" s="265"/>
      <c r="QKN38" s="265"/>
      <c r="QKO38" s="265"/>
      <c r="QKP38" s="265"/>
      <c r="QKQ38" s="265"/>
      <c r="QKR38" s="265"/>
      <c r="QKS38" s="265"/>
      <c r="QKT38" s="265"/>
      <c r="QKU38" s="265"/>
      <c r="QKV38" s="265"/>
      <c r="QKW38" s="265"/>
      <c r="QKX38" s="265"/>
      <c r="QKY38" s="265"/>
      <c r="QKZ38" s="265"/>
      <c r="QLA38" s="265"/>
      <c r="QLB38" s="265"/>
      <c r="QLC38" s="265"/>
      <c r="QLD38" s="265"/>
      <c r="QLE38" s="265"/>
      <c r="QLF38" s="265"/>
      <c r="QLG38" s="265"/>
      <c r="QLH38" s="265"/>
      <c r="QLI38" s="265"/>
      <c r="QLJ38" s="265"/>
      <c r="QLK38" s="265"/>
      <c r="QLL38" s="265"/>
      <c r="QLM38" s="265"/>
      <c r="QLN38" s="265"/>
      <c r="QLO38" s="265"/>
      <c r="QLP38" s="265"/>
      <c r="QLQ38" s="265"/>
      <c r="QLR38" s="265"/>
      <c r="QLS38" s="265"/>
      <c r="QLT38" s="265"/>
      <c r="QLU38" s="265"/>
      <c r="QLV38" s="265"/>
      <c r="QLW38" s="265"/>
      <c r="QLX38" s="265"/>
      <c r="QLY38" s="265"/>
      <c r="QLZ38" s="265"/>
      <c r="QMA38" s="265"/>
      <c r="QMB38" s="265"/>
      <c r="QMC38" s="265"/>
      <c r="QMD38" s="265"/>
      <c r="QME38" s="265"/>
      <c r="QMF38" s="265"/>
      <c r="QMG38" s="265"/>
      <c r="QMH38" s="265"/>
      <c r="QMI38" s="265"/>
      <c r="QMJ38" s="265"/>
      <c r="QMK38" s="265"/>
      <c r="QML38" s="265"/>
      <c r="QMM38" s="265"/>
      <c r="QMN38" s="265"/>
      <c r="QMO38" s="265"/>
      <c r="QMP38" s="265"/>
      <c r="QMQ38" s="265"/>
      <c r="QMR38" s="265"/>
      <c r="QMS38" s="265"/>
      <c r="QMT38" s="265"/>
      <c r="QMU38" s="265"/>
      <c r="QMV38" s="265"/>
      <c r="QMW38" s="265"/>
      <c r="QMX38" s="265"/>
      <c r="QMY38" s="265"/>
      <c r="QMZ38" s="265"/>
      <c r="QNA38" s="265"/>
      <c r="QNB38" s="265"/>
      <c r="QNC38" s="265"/>
      <c r="QND38" s="265"/>
      <c r="QNE38" s="265"/>
      <c r="QNF38" s="265"/>
      <c r="QNG38" s="265"/>
      <c r="QNH38" s="265"/>
      <c r="QNI38" s="265"/>
      <c r="QNJ38" s="265"/>
      <c r="QNK38" s="265"/>
      <c r="QNL38" s="265"/>
      <c r="QNM38" s="265"/>
      <c r="QNN38" s="265"/>
      <c r="QNO38" s="265"/>
      <c r="QNP38" s="265"/>
      <c r="QNQ38" s="265"/>
      <c r="QNR38" s="265"/>
      <c r="QNS38" s="265"/>
      <c r="QNT38" s="265"/>
      <c r="QNU38" s="265"/>
      <c r="QNV38" s="265"/>
      <c r="QNW38" s="265"/>
      <c r="QNX38" s="265"/>
      <c r="QNY38" s="265"/>
      <c r="QNZ38" s="265"/>
      <c r="QOA38" s="265"/>
      <c r="QOB38" s="265"/>
      <c r="QOC38" s="265"/>
      <c r="QOD38" s="265"/>
      <c r="QOE38" s="265"/>
      <c r="QOF38" s="265"/>
      <c r="QOG38" s="265"/>
      <c r="QOH38" s="265"/>
      <c r="QOI38" s="265"/>
      <c r="QOJ38" s="265"/>
      <c r="QOK38" s="265"/>
      <c r="QOL38" s="265"/>
      <c r="QOM38" s="265"/>
      <c r="QON38" s="265"/>
      <c r="QOO38" s="265"/>
      <c r="QOP38" s="265"/>
      <c r="QOQ38" s="265"/>
      <c r="QOR38" s="265"/>
      <c r="QOS38" s="265"/>
      <c r="QOT38" s="265"/>
      <c r="QOU38" s="265"/>
      <c r="QOV38" s="265"/>
      <c r="QOW38" s="265"/>
      <c r="QOX38" s="265"/>
      <c r="QOY38" s="265"/>
      <c r="QOZ38" s="265"/>
      <c r="QPA38" s="265"/>
      <c r="QPB38" s="265"/>
      <c r="QPC38" s="265"/>
      <c r="QPD38" s="265"/>
      <c r="QPE38" s="265"/>
      <c r="QPF38" s="265"/>
      <c r="QPG38" s="265"/>
      <c r="QPH38" s="265"/>
      <c r="QPI38" s="265"/>
      <c r="QPJ38" s="265"/>
      <c r="QPK38" s="265"/>
      <c r="QPL38" s="265"/>
      <c r="QPM38" s="265"/>
      <c r="QPN38" s="265"/>
      <c r="QPO38" s="265"/>
      <c r="QPP38" s="265"/>
      <c r="QPQ38" s="265"/>
      <c r="QPR38" s="265"/>
      <c r="QPS38" s="265"/>
      <c r="QPT38" s="265"/>
      <c r="QPU38" s="265"/>
      <c r="QPV38" s="265"/>
      <c r="QPW38" s="265"/>
      <c r="QPX38" s="265"/>
      <c r="QPY38" s="265"/>
      <c r="QPZ38" s="265"/>
      <c r="QQA38" s="265"/>
      <c r="QQB38" s="265"/>
      <c r="QQC38" s="265"/>
      <c r="QQD38" s="265"/>
      <c r="QQE38" s="265"/>
      <c r="QQF38" s="265"/>
      <c r="QQG38" s="265"/>
      <c r="QQH38" s="265"/>
      <c r="QQI38" s="265"/>
      <c r="QQJ38" s="265"/>
      <c r="QQK38" s="265"/>
      <c r="QQL38" s="265"/>
      <c r="QQM38" s="265"/>
      <c r="QQN38" s="265"/>
      <c r="QQO38" s="265"/>
      <c r="QQP38" s="265"/>
      <c r="QQQ38" s="265"/>
      <c r="QQR38" s="265"/>
      <c r="QQS38" s="265"/>
      <c r="QQT38" s="265"/>
      <c r="QQU38" s="265"/>
      <c r="QQV38" s="265"/>
      <c r="QQW38" s="265"/>
      <c r="QQX38" s="265"/>
      <c r="QQY38" s="265"/>
      <c r="QQZ38" s="265"/>
      <c r="QRA38" s="265"/>
      <c r="QRB38" s="265"/>
      <c r="QRC38" s="265"/>
      <c r="QRD38" s="265"/>
      <c r="QRE38" s="265"/>
      <c r="QRF38" s="265"/>
      <c r="QRG38" s="265"/>
      <c r="QRH38" s="265"/>
      <c r="QRI38" s="265"/>
      <c r="QRJ38" s="265"/>
      <c r="QRK38" s="265"/>
      <c r="QRL38" s="265"/>
      <c r="QRM38" s="265"/>
      <c r="QRN38" s="265"/>
      <c r="QRO38" s="265"/>
      <c r="QRP38" s="265"/>
      <c r="QRQ38" s="265"/>
      <c r="QRR38" s="265"/>
      <c r="QRS38" s="265"/>
      <c r="QRT38" s="265"/>
      <c r="QRU38" s="265"/>
      <c r="QRV38" s="265"/>
      <c r="QRW38" s="265"/>
      <c r="QRX38" s="265"/>
      <c r="QRY38" s="265"/>
      <c r="QRZ38" s="265"/>
      <c r="QSA38" s="265"/>
      <c r="QSB38" s="265"/>
      <c r="QSC38" s="265"/>
      <c r="QSD38" s="265"/>
      <c r="QSE38" s="265"/>
      <c r="QSF38" s="265"/>
      <c r="QSG38" s="265"/>
      <c r="QSH38" s="265"/>
      <c r="QSI38" s="265"/>
      <c r="QSJ38" s="265"/>
      <c r="QSK38" s="265"/>
      <c r="QSL38" s="265"/>
      <c r="QSM38" s="265"/>
      <c r="QSN38" s="265"/>
      <c r="QSO38" s="265"/>
      <c r="QSP38" s="265"/>
      <c r="QSQ38" s="265"/>
      <c r="QSR38" s="265"/>
      <c r="QSS38" s="265"/>
      <c r="QST38" s="265"/>
      <c r="QSU38" s="265"/>
      <c r="QSV38" s="265"/>
      <c r="QSW38" s="265"/>
      <c r="QSX38" s="265"/>
      <c r="QSY38" s="265"/>
      <c r="QSZ38" s="265"/>
      <c r="QTA38" s="265"/>
      <c r="QTB38" s="265"/>
      <c r="QTC38" s="265"/>
      <c r="QTD38" s="265"/>
      <c r="QTE38" s="265"/>
      <c r="QTF38" s="265"/>
      <c r="QTG38" s="265"/>
      <c r="QTH38" s="265"/>
      <c r="QTI38" s="265"/>
      <c r="QTJ38" s="265"/>
      <c r="QTK38" s="265"/>
      <c r="QTL38" s="265"/>
      <c r="QTM38" s="265"/>
      <c r="QTN38" s="265"/>
      <c r="QTO38" s="265"/>
      <c r="QTP38" s="265"/>
      <c r="QTQ38" s="265"/>
      <c r="QTR38" s="265"/>
      <c r="QTS38" s="265"/>
      <c r="QTT38" s="265"/>
      <c r="QTU38" s="265"/>
      <c r="QTV38" s="265"/>
      <c r="QTW38" s="265"/>
      <c r="QTX38" s="265"/>
      <c r="QTY38" s="265"/>
      <c r="QTZ38" s="265"/>
      <c r="QUA38" s="265"/>
      <c r="QUB38" s="265"/>
      <c r="QUC38" s="265"/>
      <c r="QUD38" s="265"/>
      <c r="QUE38" s="265"/>
      <c r="QUF38" s="265"/>
      <c r="QUG38" s="265"/>
      <c r="QUH38" s="265"/>
      <c r="QUI38" s="265"/>
      <c r="QUJ38" s="265"/>
      <c r="QUK38" s="265"/>
      <c r="QUL38" s="265"/>
      <c r="QUM38" s="265"/>
      <c r="QUN38" s="265"/>
      <c r="QUO38" s="265"/>
      <c r="QUP38" s="265"/>
      <c r="QUQ38" s="265"/>
      <c r="QUR38" s="265"/>
      <c r="QUS38" s="265"/>
      <c r="QUT38" s="265"/>
      <c r="QUU38" s="265"/>
      <c r="QUV38" s="265"/>
      <c r="QUW38" s="265"/>
      <c r="QUX38" s="265"/>
      <c r="QUY38" s="265"/>
      <c r="QUZ38" s="265"/>
      <c r="QVA38" s="265"/>
      <c r="QVB38" s="265"/>
      <c r="QVC38" s="265"/>
      <c r="QVD38" s="265"/>
      <c r="QVE38" s="265"/>
      <c r="QVF38" s="265"/>
      <c r="QVG38" s="265"/>
      <c r="QVH38" s="265"/>
      <c r="QVI38" s="265"/>
      <c r="QVJ38" s="265"/>
      <c r="QVK38" s="265"/>
      <c r="QVL38" s="265"/>
      <c r="QVM38" s="265"/>
      <c r="QVN38" s="265"/>
      <c r="QVO38" s="265"/>
      <c r="QVP38" s="265"/>
      <c r="QVQ38" s="265"/>
      <c r="QVR38" s="265"/>
      <c r="QVS38" s="265"/>
      <c r="QVT38" s="265"/>
      <c r="QVU38" s="265"/>
      <c r="QVV38" s="265"/>
      <c r="QVW38" s="265"/>
      <c r="QVX38" s="265"/>
      <c r="QVY38" s="265"/>
      <c r="QVZ38" s="265"/>
      <c r="QWA38" s="265"/>
      <c r="QWB38" s="265"/>
      <c r="QWC38" s="265"/>
      <c r="QWD38" s="265"/>
      <c r="QWE38" s="265"/>
      <c r="QWF38" s="265"/>
      <c r="QWG38" s="265"/>
      <c r="QWH38" s="265"/>
      <c r="QWI38" s="265"/>
      <c r="QWJ38" s="265"/>
      <c r="QWK38" s="265"/>
      <c r="QWL38" s="265"/>
      <c r="QWM38" s="265"/>
      <c r="QWN38" s="265"/>
      <c r="QWO38" s="265"/>
      <c r="QWP38" s="265"/>
      <c r="QWQ38" s="265"/>
      <c r="QWR38" s="265"/>
      <c r="QWS38" s="265"/>
      <c r="QWT38" s="265"/>
      <c r="QWU38" s="265"/>
      <c r="QWV38" s="265"/>
      <c r="QWW38" s="265"/>
      <c r="QWX38" s="265"/>
      <c r="QWY38" s="265"/>
      <c r="QWZ38" s="265"/>
      <c r="QXA38" s="265"/>
      <c r="QXB38" s="265"/>
      <c r="QXC38" s="265"/>
      <c r="QXD38" s="265"/>
      <c r="QXE38" s="265"/>
      <c r="QXF38" s="265"/>
      <c r="QXG38" s="265"/>
      <c r="QXH38" s="265"/>
      <c r="QXI38" s="265"/>
      <c r="QXJ38" s="265"/>
      <c r="QXK38" s="265"/>
      <c r="QXL38" s="265"/>
      <c r="QXM38" s="265"/>
      <c r="QXN38" s="265"/>
      <c r="QXO38" s="265"/>
      <c r="QXP38" s="265"/>
      <c r="QXQ38" s="265"/>
      <c r="QXR38" s="265"/>
      <c r="QXS38" s="265"/>
      <c r="QXT38" s="265"/>
      <c r="QXU38" s="265"/>
      <c r="QXV38" s="265"/>
      <c r="QXW38" s="265"/>
      <c r="QXX38" s="265"/>
      <c r="QXY38" s="265"/>
      <c r="QXZ38" s="265"/>
      <c r="QYA38" s="265"/>
      <c r="QYB38" s="265"/>
      <c r="QYC38" s="265"/>
      <c r="QYD38" s="265"/>
      <c r="QYE38" s="265"/>
      <c r="QYF38" s="265"/>
      <c r="QYG38" s="265"/>
      <c r="QYH38" s="265"/>
      <c r="QYI38" s="265"/>
      <c r="QYJ38" s="265"/>
      <c r="QYK38" s="265"/>
      <c r="QYL38" s="265"/>
      <c r="QYM38" s="265"/>
      <c r="QYN38" s="265"/>
      <c r="QYO38" s="265"/>
      <c r="QYP38" s="265"/>
      <c r="QYQ38" s="265"/>
      <c r="QYR38" s="265"/>
      <c r="QYS38" s="265"/>
      <c r="QYT38" s="265"/>
      <c r="QYU38" s="265"/>
      <c r="QYV38" s="265"/>
      <c r="QYW38" s="265"/>
      <c r="QYX38" s="265"/>
      <c r="QYY38" s="265"/>
      <c r="QYZ38" s="265"/>
      <c r="QZA38" s="265"/>
      <c r="QZB38" s="265"/>
      <c r="QZC38" s="265"/>
      <c r="QZD38" s="265"/>
      <c r="QZE38" s="265"/>
      <c r="QZF38" s="265"/>
      <c r="QZG38" s="265"/>
      <c r="QZH38" s="265"/>
      <c r="QZI38" s="265"/>
      <c r="QZJ38" s="265"/>
      <c r="QZK38" s="265"/>
      <c r="QZL38" s="265"/>
      <c r="QZM38" s="265"/>
      <c r="QZN38" s="265"/>
      <c r="QZO38" s="265"/>
      <c r="QZP38" s="265"/>
      <c r="QZQ38" s="265"/>
      <c r="QZR38" s="265"/>
      <c r="QZS38" s="265"/>
      <c r="QZT38" s="265"/>
      <c r="QZU38" s="265"/>
      <c r="QZV38" s="265"/>
      <c r="QZW38" s="265"/>
      <c r="QZX38" s="265"/>
      <c r="QZY38" s="265"/>
      <c r="QZZ38" s="265"/>
      <c r="RAA38" s="265"/>
      <c r="RAB38" s="265"/>
      <c r="RAC38" s="265"/>
      <c r="RAD38" s="265"/>
      <c r="RAE38" s="265"/>
      <c r="RAF38" s="265"/>
      <c r="RAG38" s="265"/>
      <c r="RAH38" s="265"/>
      <c r="RAI38" s="265"/>
      <c r="RAJ38" s="265"/>
      <c r="RAK38" s="265"/>
      <c r="RAL38" s="265"/>
      <c r="RAM38" s="265"/>
      <c r="RAN38" s="265"/>
      <c r="RAO38" s="265"/>
      <c r="RAP38" s="265"/>
      <c r="RAQ38" s="265"/>
      <c r="RAR38" s="265"/>
      <c r="RAS38" s="265"/>
      <c r="RAT38" s="265"/>
      <c r="RAU38" s="265"/>
      <c r="RAV38" s="265"/>
      <c r="RAW38" s="265"/>
      <c r="RAX38" s="265"/>
      <c r="RAY38" s="265"/>
      <c r="RAZ38" s="265"/>
      <c r="RBA38" s="265"/>
      <c r="RBB38" s="265"/>
      <c r="RBC38" s="265"/>
      <c r="RBD38" s="265"/>
      <c r="RBE38" s="265"/>
      <c r="RBF38" s="265"/>
      <c r="RBG38" s="265"/>
      <c r="RBH38" s="265"/>
      <c r="RBI38" s="265"/>
      <c r="RBJ38" s="265"/>
      <c r="RBK38" s="265"/>
      <c r="RBL38" s="265"/>
      <c r="RBM38" s="265"/>
      <c r="RBN38" s="265"/>
      <c r="RBO38" s="265"/>
      <c r="RBP38" s="265"/>
      <c r="RBQ38" s="265"/>
      <c r="RBR38" s="265"/>
      <c r="RBS38" s="265"/>
      <c r="RBT38" s="265"/>
      <c r="RBU38" s="265"/>
      <c r="RBV38" s="265"/>
      <c r="RBW38" s="265"/>
      <c r="RBX38" s="265"/>
      <c r="RBY38" s="265"/>
      <c r="RBZ38" s="265"/>
      <c r="RCA38" s="265"/>
      <c r="RCB38" s="265"/>
      <c r="RCC38" s="265"/>
      <c r="RCD38" s="265"/>
      <c r="RCE38" s="265"/>
      <c r="RCF38" s="265"/>
      <c r="RCG38" s="265"/>
      <c r="RCH38" s="265"/>
      <c r="RCI38" s="265"/>
      <c r="RCJ38" s="265"/>
      <c r="RCK38" s="265"/>
      <c r="RCL38" s="265"/>
      <c r="RCM38" s="265"/>
      <c r="RCN38" s="265"/>
      <c r="RCO38" s="265"/>
      <c r="RCP38" s="265"/>
      <c r="RCQ38" s="265"/>
      <c r="RCR38" s="265"/>
      <c r="RCS38" s="265"/>
      <c r="RCT38" s="265"/>
      <c r="RCU38" s="265"/>
      <c r="RCV38" s="265"/>
      <c r="RCW38" s="265"/>
      <c r="RCX38" s="265"/>
      <c r="RCY38" s="265"/>
      <c r="RCZ38" s="265"/>
      <c r="RDA38" s="265"/>
      <c r="RDB38" s="265"/>
      <c r="RDC38" s="265"/>
      <c r="RDD38" s="265"/>
      <c r="RDE38" s="265"/>
      <c r="RDF38" s="265"/>
      <c r="RDG38" s="265"/>
      <c r="RDH38" s="265"/>
      <c r="RDI38" s="265"/>
      <c r="RDJ38" s="265"/>
      <c r="RDK38" s="265"/>
      <c r="RDL38" s="265"/>
      <c r="RDM38" s="265"/>
      <c r="RDN38" s="265"/>
      <c r="RDO38" s="265"/>
      <c r="RDP38" s="265"/>
      <c r="RDQ38" s="265"/>
      <c r="RDR38" s="265"/>
      <c r="RDS38" s="265"/>
      <c r="RDT38" s="265"/>
      <c r="RDU38" s="265"/>
      <c r="RDV38" s="265"/>
      <c r="RDW38" s="265"/>
      <c r="RDX38" s="265"/>
      <c r="RDY38" s="265"/>
      <c r="RDZ38" s="265"/>
      <c r="REA38" s="265"/>
      <c r="REB38" s="265"/>
      <c r="REC38" s="265"/>
      <c r="RED38" s="265"/>
      <c r="REE38" s="265"/>
      <c r="REF38" s="265"/>
      <c r="REG38" s="265"/>
      <c r="REH38" s="265"/>
      <c r="REI38" s="265"/>
      <c r="REJ38" s="265"/>
      <c r="REK38" s="265"/>
      <c r="REL38" s="265"/>
      <c r="REM38" s="265"/>
      <c r="REN38" s="265"/>
      <c r="REO38" s="265"/>
      <c r="REP38" s="265"/>
      <c r="REQ38" s="265"/>
      <c r="RER38" s="265"/>
      <c r="RES38" s="265"/>
      <c r="RET38" s="265"/>
      <c r="REU38" s="265"/>
      <c r="REV38" s="265"/>
      <c r="REW38" s="265"/>
      <c r="REX38" s="265"/>
      <c r="REY38" s="265"/>
      <c r="REZ38" s="265"/>
      <c r="RFA38" s="265"/>
      <c r="RFB38" s="265"/>
      <c r="RFC38" s="265"/>
      <c r="RFD38" s="265"/>
      <c r="RFE38" s="265"/>
      <c r="RFF38" s="265"/>
      <c r="RFG38" s="265"/>
      <c r="RFH38" s="265"/>
      <c r="RFI38" s="265"/>
      <c r="RFJ38" s="265"/>
      <c r="RFK38" s="265"/>
      <c r="RFL38" s="265"/>
      <c r="RFM38" s="265"/>
      <c r="RFN38" s="265"/>
      <c r="RFO38" s="265"/>
      <c r="RFP38" s="265"/>
      <c r="RFQ38" s="265"/>
      <c r="RFR38" s="265"/>
      <c r="RFS38" s="265"/>
      <c r="RFT38" s="265"/>
      <c r="RFU38" s="265"/>
      <c r="RFV38" s="265"/>
      <c r="RFW38" s="265"/>
      <c r="RFX38" s="265"/>
      <c r="RFY38" s="265"/>
      <c r="RFZ38" s="265"/>
      <c r="RGA38" s="265"/>
      <c r="RGB38" s="265"/>
      <c r="RGC38" s="265"/>
      <c r="RGD38" s="265"/>
      <c r="RGE38" s="265"/>
      <c r="RGF38" s="265"/>
      <c r="RGG38" s="265"/>
      <c r="RGH38" s="265"/>
      <c r="RGI38" s="265"/>
      <c r="RGJ38" s="265"/>
      <c r="RGK38" s="265"/>
      <c r="RGL38" s="265"/>
      <c r="RGM38" s="265"/>
      <c r="RGN38" s="265"/>
      <c r="RGO38" s="265"/>
      <c r="RGP38" s="265"/>
      <c r="RGQ38" s="265"/>
      <c r="RGR38" s="265"/>
      <c r="RGS38" s="265"/>
      <c r="RGT38" s="265"/>
      <c r="RGU38" s="265"/>
      <c r="RGV38" s="265"/>
      <c r="RGW38" s="265"/>
      <c r="RGX38" s="265"/>
      <c r="RGY38" s="265"/>
      <c r="RGZ38" s="265"/>
      <c r="RHA38" s="265"/>
      <c r="RHB38" s="265"/>
      <c r="RHC38" s="265"/>
      <c r="RHD38" s="265"/>
      <c r="RHE38" s="265"/>
      <c r="RHF38" s="265"/>
      <c r="RHG38" s="265"/>
      <c r="RHH38" s="265"/>
      <c r="RHI38" s="265"/>
      <c r="RHJ38" s="265"/>
      <c r="RHK38" s="265"/>
      <c r="RHL38" s="265"/>
      <c r="RHM38" s="265"/>
      <c r="RHN38" s="265"/>
      <c r="RHO38" s="265"/>
      <c r="RHP38" s="265"/>
      <c r="RHQ38" s="265"/>
      <c r="RHR38" s="265"/>
      <c r="RHS38" s="265"/>
      <c r="RHT38" s="265"/>
      <c r="RHU38" s="265"/>
      <c r="RHV38" s="265"/>
      <c r="RHW38" s="265"/>
      <c r="RHX38" s="265"/>
      <c r="RHY38" s="265"/>
      <c r="RHZ38" s="265"/>
      <c r="RIA38" s="265"/>
      <c r="RIB38" s="265"/>
      <c r="RIC38" s="265"/>
      <c r="RID38" s="265"/>
      <c r="RIE38" s="265"/>
      <c r="RIF38" s="265"/>
      <c r="RIG38" s="265"/>
      <c r="RIH38" s="265"/>
      <c r="RII38" s="265"/>
      <c r="RIJ38" s="265"/>
      <c r="RIK38" s="265"/>
      <c r="RIL38" s="265"/>
      <c r="RIM38" s="265"/>
      <c r="RIN38" s="265"/>
      <c r="RIO38" s="265"/>
      <c r="RIP38" s="265"/>
      <c r="RIQ38" s="265"/>
      <c r="RIR38" s="265"/>
      <c r="RIS38" s="265"/>
      <c r="RIT38" s="265"/>
      <c r="RIU38" s="265"/>
      <c r="RIV38" s="265"/>
      <c r="RIW38" s="265"/>
      <c r="RIX38" s="265"/>
      <c r="RIY38" s="265"/>
      <c r="RIZ38" s="265"/>
      <c r="RJA38" s="265"/>
      <c r="RJB38" s="265"/>
      <c r="RJC38" s="265"/>
      <c r="RJD38" s="265"/>
      <c r="RJE38" s="265"/>
      <c r="RJF38" s="265"/>
      <c r="RJG38" s="265"/>
      <c r="RJH38" s="265"/>
      <c r="RJI38" s="265"/>
      <c r="RJJ38" s="265"/>
      <c r="RJK38" s="265"/>
      <c r="RJL38" s="265"/>
      <c r="RJM38" s="265"/>
      <c r="RJN38" s="265"/>
      <c r="RJO38" s="265"/>
      <c r="RJP38" s="265"/>
      <c r="RJQ38" s="265"/>
      <c r="RJR38" s="265"/>
      <c r="RJS38" s="265"/>
      <c r="RJT38" s="265"/>
      <c r="RJU38" s="265"/>
      <c r="RJV38" s="265"/>
      <c r="RJW38" s="265"/>
      <c r="RJX38" s="265"/>
      <c r="RJY38" s="265"/>
      <c r="RJZ38" s="265"/>
      <c r="RKA38" s="265"/>
      <c r="RKB38" s="265"/>
      <c r="RKC38" s="265"/>
      <c r="RKD38" s="265"/>
      <c r="RKE38" s="265"/>
      <c r="RKF38" s="265"/>
      <c r="RKG38" s="265"/>
      <c r="RKH38" s="265"/>
      <c r="RKI38" s="265"/>
      <c r="RKJ38" s="265"/>
      <c r="RKK38" s="265"/>
      <c r="RKL38" s="265"/>
      <c r="RKM38" s="265"/>
      <c r="RKN38" s="265"/>
      <c r="RKO38" s="265"/>
      <c r="RKP38" s="265"/>
      <c r="RKQ38" s="265"/>
      <c r="RKR38" s="265"/>
      <c r="RKS38" s="265"/>
      <c r="RKT38" s="265"/>
      <c r="RKU38" s="265"/>
      <c r="RKV38" s="265"/>
      <c r="RKW38" s="265"/>
      <c r="RKX38" s="265"/>
      <c r="RKY38" s="265"/>
      <c r="RKZ38" s="265"/>
      <c r="RLA38" s="265"/>
      <c r="RLB38" s="265"/>
      <c r="RLC38" s="265"/>
      <c r="RLD38" s="265"/>
      <c r="RLE38" s="265"/>
      <c r="RLF38" s="265"/>
      <c r="RLG38" s="265"/>
      <c r="RLH38" s="265"/>
      <c r="RLI38" s="265"/>
      <c r="RLJ38" s="265"/>
      <c r="RLK38" s="265"/>
      <c r="RLL38" s="265"/>
      <c r="RLM38" s="265"/>
      <c r="RLN38" s="265"/>
      <c r="RLO38" s="265"/>
      <c r="RLP38" s="265"/>
      <c r="RLQ38" s="265"/>
      <c r="RLR38" s="265"/>
      <c r="RLS38" s="265"/>
      <c r="RLT38" s="265"/>
      <c r="RLU38" s="265"/>
      <c r="RLV38" s="265"/>
      <c r="RLW38" s="265"/>
      <c r="RLX38" s="265"/>
      <c r="RLY38" s="265"/>
      <c r="RLZ38" s="265"/>
      <c r="RMA38" s="265"/>
      <c r="RMB38" s="265"/>
      <c r="RMC38" s="265"/>
      <c r="RMD38" s="265"/>
      <c r="RME38" s="265"/>
      <c r="RMF38" s="265"/>
      <c r="RMG38" s="265"/>
      <c r="RMH38" s="265"/>
      <c r="RMI38" s="265"/>
      <c r="RMJ38" s="265"/>
      <c r="RMK38" s="265"/>
      <c r="RML38" s="265"/>
      <c r="RMM38" s="265"/>
      <c r="RMN38" s="265"/>
      <c r="RMO38" s="265"/>
      <c r="RMP38" s="265"/>
      <c r="RMQ38" s="265"/>
      <c r="RMR38" s="265"/>
      <c r="RMS38" s="265"/>
      <c r="RMT38" s="265"/>
      <c r="RMU38" s="265"/>
      <c r="RMV38" s="265"/>
      <c r="RMW38" s="265"/>
      <c r="RMX38" s="265"/>
      <c r="RMY38" s="265"/>
      <c r="RMZ38" s="265"/>
      <c r="RNA38" s="265"/>
      <c r="RNB38" s="265"/>
      <c r="RNC38" s="265"/>
      <c r="RND38" s="265"/>
      <c r="RNE38" s="265"/>
      <c r="RNF38" s="265"/>
      <c r="RNG38" s="265"/>
      <c r="RNH38" s="265"/>
      <c r="RNI38" s="265"/>
      <c r="RNJ38" s="265"/>
      <c r="RNK38" s="265"/>
      <c r="RNL38" s="265"/>
      <c r="RNM38" s="265"/>
      <c r="RNN38" s="265"/>
      <c r="RNO38" s="265"/>
      <c r="RNP38" s="265"/>
      <c r="RNQ38" s="265"/>
      <c r="RNR38" s="265"/>
      <c r="RNS38" s="265"/>
      <c r="RNT38" s="265"/>
      <c r="RNU38" s="265"/>
      <c r="RNV38" s="265"/>
      <c r="RNW38" s="265"/>
      <c r="RNX38" s="265"/>
      <c r="RNY38" s="265"/>
      <c r="RNZ38" s="265"/>
      <c r="ROA38" s="265"/>
      <c r="ROB38" s="265"/>
      <c r="ROC38" s="265"/>
      <c r="ROD38" s="265"/>
      <c r="ROE38" s="265"/>
      <c r="ROF38" s="265"/>
      <c r="ROG38" s="265"/>
      <c r="ROH38" s="265"/>
      <c r="ROI38" s="265"/>
      <c r="ROJ38" s="265"/>
      <c r="ROK38" s="265"/>
      <c r="ROL38" s="265"/>
      <c r="ROM38" s="265"/>
      <c r="RON38" s="265"/>
      <c r="ROO38" s="265"/>
      <c r="ROP38" s="265"/>
      <c r="ROQ38" s="265"/>
      <c r="ROR38" s="265"/>
      <c r="ROS38" s="265"/>
      <c r="ROT38" s="265"/>
      <c r="ROU38" s="265"/>
      <c r="ROV38" s="265"/>
      <c r="ROW38" s="265"/>
      <c r="ROX38" s="265"/>
      <c r="ROY38" s="265"/>
      <c r="ROZ38" s="265"/>
      <c r="RPA38" s="265"/>
      <c r="RPB38" s="265"/>
      <c r="RPC38" s="265"/>
      <c r="RPD38" s="265"/>
      <c r="RPE38" s="265"/>
      <c r="RPF38" s="265"/>
      <c r="RPG38" s="265"/>
      <c r="RPH38" s="265"/>
      <c r="RPI38" s="265"/>
      <c r="RPJ38" s="265"/>
      <c r="RPK38" s="265"/>
      <c r="RPL38" s="265"/>
      <c r="RPM38" s="265"/>
      <c r="RPN38" s="265"/>
      <c r="RPO38" s="265"/>
      <c r="RPP38" s="265"/>
      <c r="RPQ38" s="265"/>
      <c r="RPR38" s="265"/>
      <c r="RPS38" s="265"/>
      <c r="RPT38" s="265"/>
      <c r="RPU38" s="265"/>
      <c r="RPV38" s="265"/>
      <c r="RPW38" s="265"/>
      <c r="RPX38" s="265"/>
      <c r="RPY38" s="265"/>
      <c r="RPZ38" s="265"/>
      <c r="RQA38" s="265"/>
      <c r="RQB38" s="265"/>
      <c r="RQC38" s="265"/>
      <c r="RQD38" s="265"/>
      <c r="RQE38" s="265"/>
      <c r="RQF38" s="265"/>
      <c r="RQG38" s="265"/>
      <c r="RQH38" s="265"/>
      <c r="RQI38" s="265"/>
      <c r="RQJ38" s="265"/>
      <c r="RQK38" s="265"/>
      <c r="RQL38" s="265"/>
      <c r="RQM38" s="265"/>
      <c r="RQN38" s="265"/>
      <c r="RQO38" s="265"/>
      <c r="RQP38" s="265"/>
      <c r="RQQ38" s="265"/>
      <c r="RQR38" s="265"/>
      <c r="RQS38" s="265"/>
      <c r="RQT38" s="265"/>
      <c r="RQU38" s="265"/>
      <c r="RQV38" s="265"/>
      <c r="RQW38" s="265"/>
      <c r="RQX38" s="265"/>
      <c r="RQY38" s="265"/>
      <c r="RQZ38" s="265"/>
      <c r="RRA38" s="265"/>
      <c r="RRB38" s="265"/>
      <c r="RRC38" s="265"/>
      <c r="RRD38" s="265"/>
      <c r="RRE38" s="265"/>
      <c r="RRF38" s="265"/>
      <c r="RRG38" s="265"/>
      <c r="RRH38" s="265"/>
      <c r="RRI38" s="265"/>
      <c r="RRJ38" s="265"/>
      <c r="RRK38" s="265"/>
      <c r="RRL38" s="265"/>
      <c r="RRM38" s="265"/>
      <c r="RRN38" s="265"/>
      <c r="RRO38" s="265"/>
      <c r="RRP38" s="265"/>
      <c r="RRQ38" s="265"/>
      <c r="RRR38" s="265"/>
      <c r="RRS38" s="265"/>
      <c r="RRT38" s="265"/>
      <c r="RRU38" s="265"/>
      <c r="RRV38" s="265"/>
      <c r="RRW38" s="265"/>
      <c r="RRX38" s="265"/>
      <c r="RRY38" s="265"/>
      <c r="RRZ38" s="265"/>
      <c r="RSA38" s="265"/>
      <c r="RSB38" s="265"/>
      <c r="RSC38" s="265"/>
      <c r="RSD38" s="265"/>
      <c r="RSE38" s="265"/>
      <c r="RSF38" s="265"/>
      <c r="RSG38" s="265"/>
      <c r="RSH38" s="265"/>
      <c r="RSI38" s="265"/>
      <c r="RSJ38" s="265"/>
      <c r="RSK38" s="265"/>
      <c r="RSL38" s="265"/>
      <c r="RSM38" s="265"/>
      <c r="RSN38" s="265"/>
      <c r="RSO38" s="265"/>
      <c r="RSP38" s="265"/>
      <c r="RSQ38" s="265"/>
      <c r="RSR38" s="265"/>
      <c r="RSS38" s="265"/>
      <c r="RST38" s="265"/>
      <c r="RSU38" s="265"/>
      <c r="RSV38" s="265"/>
      <c r="RSW38" s="265"/>
      <c r="RSX38" s="265"/>
      <c r="RSY38" s="265"/>
      <c r="RSZ38" s="265"/>
      <c r="RTA38" s="265"/>
      <c r="RTB38" s="265"/>
      <c r="RTC38" s="265"/>
      <c r="RTD38" s="265"/>
      <c r="RTE38" s="265"/>
      <c r="RTF38" s="265"/>
      <c r="RTG38" s="265"/>
      <c r="RTH38" s="265"/>
      <c r="RTI38" s="265"/>
      <c r="RTJ38" s="265"/>
      <c r="RTK38" s="265"/>
      <c r="RTL38" s="265"/>
      <c r="RTM38" s="265"/>
      <c r="RTN38" s="265"/>
      <c r="RTO38" s="265"/>
      <c r="RTP38" s="265"/>
      <c r="RTQ38" s="265"/>
      <c r="RTR38" s="265"/>
      <c r="RTS38" s="265"/>
      <c r="RTT38" s="265"/>
      <c r="RTU38" s="265"/>
      <c r="RTV38" s="265"/>
      <c r="RTW38" s="265"/>
      <c r="RTX38" s="265"/>
      <c r="RTY38" s="265"/>
      <c r="RTZ38" s="265"/>
      <c r="RUA38" s="265"/>
      <c r="RUB38" s="265"/>
      <c r="RUC38" s="265"/>
      <c r="RUD38" s="265"/>
      <c r="RUE38" s="265"/>
      <c r="RUF38" s="265"/>
      <c r="RUG38" s="265"/>
      <c r="RUH38" s="265"/>
      <c r="RUI38" s="265"/>
      <c r="RUJ38" s="265"/>
      <c r="RUK38" s="265"/>
      <c r="RUL38" s="265"/>
      <c r="RUM38" s="265"/>
      <c r="RUN38" s="265"/>
      <c r="RUO38" s="265"/>
      <c r="RUP38" s="265"/>
      <c r="RUQ38" s="265"/>
      <c r="RUR38" s="265"/>
      <c r="RUS38" s="265"/>
      <c r="RUT38" s="265"/>
      <c r="RUU38" s="265"/>
      <c r="RUV38" s="265"/>
      <c r="RUW38" s="265"/>
      <c r="RUX38" s="265"/>
      <c r="RUY38" s="265"/>
      <c r="RUZ38" s="265"/>
      <c r="RVA38" s="265"/>
      <c r="RVB38" s="265"/>
      <c r="RVC38" s="265"/>
      <c r="RVD38" s="265"/>
      <c r="RVE38" s="265"/>
      <c r="RVF38" s="265"/>
      <c r="RVG38" s="265"/>
      <c r="RVH38" s="265"/>
      <c r="RVI38" s="265"/>
      <c r="RVJ38" s="265"/>
      <c r="RVK38" s="265"/>
      <c r="RVL38" s="265"/>
      <c r="RVM38" s="265"/>
      <c r="RVN38" s="265"/>
      <c r="RVO38" s="265"/>
      <c r="RVP38" s="265"/>
      <c r="RVQ38" s="265"/>
      <c r="RVR38" s="265"/>
      <c r="RVS38" s="265"/>
      <c r="RVT38" s="265"/>
      <c r="RVU38" s="265"/>
      <c r="RVV38" s="265"/>
      <c r="RVW38" s="265"/>
      <c r="RVX38" s="265"/>
      <c r="RVY38" s="265"/>
      <c r="RVZ38" s="265"/>
      <c r="RWA38" s="265"/>
      <c r="RWB38" s="265"/>
      <c r="RWC38" s="265"/>
      <c r="RWD38" s="265"/>
      <c r="RWE38" s="265"/>
      <c r="RWF38" s="265"/>
      <c r="RWG38" s="265"/>
      <c r="RWH38" s="265"/>
      <c r="RWI38" s="265"/>
      <c r="RWJ38" s="265"/>
      <c r="RWK38" s="265"/>
      <c r="RWL38" s="265"/>
      <c r="RWM38" s="265"/>
      <c r="RWN38" s="265"/>
      <c r="RWO38" s="265"/>
      <c r="RWP38" s="265"/>
      <c r="RWQ38" s="265"/>
      <c r="RWR38" s="265"/>
      <c r="RWS38" s="265"/>
      <c r="RWT38" s="265"/>
      <c r="RWU38" s="265"/>
      <c r="RWV38" s="265"/>
      <c r="RWW38" s="265"/>
      <c r="RWX38" s="265"/>
      <c r="RWY38" s="265"/>
      <c r="RWZ38" s="265"/>
      <c r="RXA38" s="265"/>
      <c r="RXB38" s="265"/>
      <c r="RXC38" s="265"/>
      <c r="RXD38" s="265"/>
      <c r="RXE38" s="265"/>
      <c r="RXF38" s="265"/>
      <c r="RXG38" s="265"/>
      <c r="RXH38" s="265"/>
      <c r="RXI38" s="265"/>
      <c r="RXJ38" s="265"/>
      <c r="RXK38" s="265"/>
      <c r="RXL38" s="265"/>
      <c r="RXM38" s="265"/>
      <c r="RXN38" s="265"/>
      <c r="RXO38" s="265"/>
      <c r="RXP38" s="265"/>
      <c r="RXQ38" s="265"/>
      <c r="RXR38" s="265"/>
      <c r="RXS38" s="265"/>
      <c r="RXT38" s="265"/>
      <c r="RXU38" s="265"/>
      <c r="RXV38" s="265"/>
      <c r="RXW38" s="265"/>
      <c r="RXX38" s="265"/>
      <c r="RXY38" s="265"/>
      <c r="RXZ38" s="265"/>
      <c r="RYA38" s="265"/>
      <c r="RYB38" s="265"/>
      <c r="RYC38" s="265"/>
      <c r="RYD38" s="265"/>
      <c r="RYE38" s="265"/>
      <c r="RYF38" s="265"/>
      <c r="RYG38" s="265"/>
      <c r="RYH38" s="265"/>
      <c r="RYI38" s="265"/>
      <c r="RYJ38" s="265"/>
      <c r="RYK38" s="265"/>
      <c r="RYL38" s="265"/>
      <c r="RYM38" s="265"/>
      <c r="RYN38" s="265"/>
      <c r="RYO38" s="265"/>
      <c r="RYP38" s="265"/>
      <c r="RYQ38" s="265"/>
      <c r="RYR38" s="265"/>
      <c r="RYS38" s="265"/>
      <c r="RYT38" s="265"/>
      <c r="RYU38" s="265"/>
      <c r="RYV38" s="265"/>
      <c r="RYW38" s="265"/>
      <c r="RYX38" s="265"/>
      <c r="RYY38" s="265"/>
      <c r="RYZ38" s="265"/>
      <c r="RZA38" s="265"/>
      <c r="RZB38" s="265"/>
      <c r="RZC38" s="265"/>
      <c r="RZD38" s="265"/>
      <c r="RZE38" s="265"/>
      <c r="RZF38" s="265"/>
      <c r="RZG38" s="265"/>
      <c r="RZH38" s="265"/>
      <c r="RZI38" s="265"/>
      <c r="RZJ38" s="265"/>
      <c r="RZK38" s="265"/>
      <c r="RZL38" s="265"/>
      <c r="RZM38" s="265"/>
      <c r="RZN38" s="265"/>
      <c r="RZO38" s="265"/>
      <c r="RZP38" s="265"/>
      <c r="RZQ38" s="265"/>
      <c r="RZR38" s="265"/>
      <c r="RZS38" s="265"/>
      <c r="RZT38" s="265"/>
      <c r="RZU38" s="265"/>
      <c r="RZV38" s="265"/>
      <c r="RZW38" s="265"/>
      <c r="RZX38" s="265"/>
      <c r="RZY38" s="265"/>
      <c r="RZZ38" s="265"/>
      <c r="SAA38" s="265"/>
      <c r="SAB38" s="265"/>
      <c r="SAC38" s="265"/>
      <c r="SAD38" s="265"/>
      <c r="SAE38" s="265"/>
      <c r="SAF38" s="265"/>
      <c r="SAG38" s="265"/>
      <c r="SAH38" s="265"/>
      <c r="SAI38" s="265"/>
      <c r="SAJ38" s="265"/>
      <c r="SAK38" s="265"/>
      <c r="SAL38" s="265"/>
      <c r="SAM38" s="265"/>
      <c r="SAN38" s="265"/>
      <c r="SAO38" s="265"/>
      <c r="SAP38" s="265"/>
      <c r="SAQ38" s="265"/>
      <c r="SAR38" s="265"/>
      <c r="SAS38" s="265"/>
      <c r="SAT38" s="265"/>
      <c r="SAU38" s="265"/>
      <c r="SAV38" s="265"/>
      <c r="SAW38" s="265"/>
      <c r="SAX38" s="265"/>
      <c r="SAY38" s="265"/>
      <c r="SAZ38" s="265"/>
      <c r="SBA38" s="265"/>
      <c r="SBB38" s="265"/>
      <c r="SBC38" s="265"/>
      <c r="SBD38" s="265"/>
      <c r="SBE38" s="265"/>
      <c r="SBF38" s="265"/>
      <c r="SBG38" s="265"/>
      <c r="SBH38" s="265"/>
      <c r="SBI38" s="265"/>
      <c r="SBJ38" s="265"/>
      <c r="SBK38" s="265"/>
      <c r="SBL38" s="265"/>
      <c r="SBM38" s="265"/>
      <c r="SBN38" s="265"/>
      <c r="SBO38" s="265"/>
      <c r="SBP38" s="265"/>
      <c r="SBQ38" s="265"/>
      <c r="SBR38" s="265"/>
      <c r="SBS38" s="265"/>
      <c r="SBT38" s="265"/>
      <c r="SBU38" s="265"/>
      <c r="SBV38" s="265"/>
      <c r="SBW38" s="265"/>
      <c r="SBX38" s="265"/>
      <c r="SBY38" s="265"/>
      <c r="SBZ38" s="265"/>
      <c r="SCA38" s="265"/>
      <c r="SCB38" s="265"/>
      <c r="SCC38" s="265"/>
      <c r="SCD38" s="265"/>
      <c r="SCE38" s="265"/>
      <c r="SCF38" s="265"/>
      <c r="SCG38" s="265"/>
      <c r="SCH38" s="265"/>
      <c r="SCI38" s="265"/>
      <c r="SCJ38" s="265"/>
      <c r="SCK38" s="265"/>
      <c r="SCL38" s="265"/>
      <c r="SCM38" s="265"/>
      <c r="SCN38" s="265"/>
      <c r="SCO38" s="265"/>
      <c r="SCP38" s="265"/>
      <c r="SCQ38" s="265"/>
      <c r="SCR38" s="265"/>
      <c r="SCS38" s="265"/>
      <c r="SCT38" s="265"/>
      <c r="SCU38" s="265"/>
      <c r="SCV38" s="265"/>
      <c r="SCW38" s="265"/>
      <c r="SCX38" s="265"/>
      <c r="SCY38" s="265"/>
      <c r="SCZ38" s="265"/>
      <c r="SDA38" s="265"/>
      <c r="SDB38" s="265"/>
      <c r="SDC38" s="265"/>
      <c r="SDD38" s="265"/>
      <c r="SDE38" s="265"/>
      <c r="SDF38" s="265"/>
      <c r="SDG38" s="265"/>
      <c r="SDH38" s="265"/>
      <c r="SDI38" s="265"/>
      <c r="SDJ38" s="265"/>
      <c r="SDK38" s="265"/>
      <c r="SDL38" s="265"/>
      <c r="SDM38" s="265"/>
      <c r="SDN38" s="265"/>
      <c r="SDO38" s="265"/>
      <c r="SDP38" s="265"/>
      <c r="SDQ38" s="265"/>
      <c r="SDR38" s="265"/>
      <c r="SDS38" s="265"/>
      <c r="SDT38" s="265"/>
      <c r="SDU38" s="265"/>
      <c r="SDV38" s="265"/>
      <c r="SDW38" s="265"/>
      <c r="SDX38" s="265"/>
      <c r="SDY38" s="265"/>
      <c r="SDZ38" s="265"/>
      <c r="SEA38" s="265"/>
      <c r="SEB38" s="265"/>
      <c r="SEC38" s="265"/>
      <c r="SED38" s="265"/>
      <c r="SEE38" s="265"/>
      <c r="SEF38" s="265"/>
      <c r="SEG38" s="265"/>
      <c r="SEH38" s="265"/>
      <c r="SEI38" s="265"/>
      <c r="SEJ38" s="265"/>
      <c r="SEK38" s="265"/>
      <c r="SEL38" s="265"/>
      <c r="SEM38" s="265"/>
      <c r="SEN38" s="265"/>
      <c r="SEO38" s="265"/>
      <c r="SEP38" s="265"/>
      <c r="SEQ38" s="265"/>
      <c r="SER38" s="265"/>
      <c r="SES38" s="265"/>
      <c r="SET38" s="265"/>
      <c r="SEU38" s="265"/>
      <c r="SEV38" s="265"/>
      <c r="SEW38" s="265"/>
      <c r="SEX38" s="265"/>
      <c r="SEY38" s="265"/>
      <c r="SEZ38" s="265"/>
      <c r="SFA38" s="265"/>
      <c r="SFB38" s="265"/>
      <c r="SFC38" s="265"/>
      <c r="SFD38" s="265"/>
      <c r="SFE38" s="265"/>
      <c r="SFF38" s="265"/>
      <c r="SFG38" s="265"/>
      <c r="SFH38" s="265"/>
      <c r="SFI38" s="265"/>
      <c r="SFJ38" s="265"/>
      <c r="SFK38" s="265"/>
      <c r="SFL38" s="265"/>
      <c r="SFM38" s="265"/>
      <c r="SFN38" s="265"/>
      <c r="SFO38" s="265"/>
      <c r="SFP38" s="265"/>
      <c r="SFQ38" s="265"/>
      <c r="SFR38" s="265"/>
      <c r="SFS38" s="265"/>
      <c r="SFT38" s="265"/>
      <c r="SFU38" s="265"/>
      <c r="SFV38" s="265"/>
      <c r="SFW38" s="265"/>
      <c r="SFX38" s="265"/>
      <c r="SFY38" s="265"/>
      <c r="SFZ38" s="265"/>
      <c r="SGA38" s="265"/>
      <c r="SGB38" s="265"/>
      <c r="SGC38" s="265"/>
      <c r="SGD38" s="265"/>
      <c r="SGE38" s="265"/>
      <c r="SGF38" s="265"/>
      <c r="SGG38" s="265"/>
      <c r="SGH38" s="265"/>
      <c r="SGI38" s="265"/>
      <c r="SGJ38" s="265"/>
      <c r="SGK38" s="265"/>
      <c r="SGL38" s="265"/>
      <c r="SGM38" s="265"/>
      <c r="SGN38" s="265"/>
      <c r="SGO38" s="265"/>
      <c r="SGP38" s="265"/>
      <c r="SGQ38" s="265"/>
      <c r="SGR38" s="265"/>
      <c r="SGS38" s="265"/>
      <c r="SGT38" s="265"/>
      <c r="SGU38" s="265"/>
      <c r="SGV38" s="265"/>
      <c r="SGW38" s="265"/>
      <c r="SGX38" s="265"/>
      <c r="SGY38" s="265"/>
      <c r="SGZ38" s="265"/>
      <c r="SHA38" s="265"/>
      <c r="SHB38" s="265"/>
      <c r="SHC38" s="265"/>
      <c r="SHD38" s="265"/>
      <c r="SHE38" s="265"/>
      <c r="SHF38" s="265"/>
      <c r="SHG38" s="265"/>
      <c r="SHH38" s="265"/>
      <c r="SHI38" s="265"/>
      <c r="SHJ38" s="265"/>
      <c r="SHK38" s="265"/>
      <c r="SHL38" s="265"/>
      <c r="SHM38" s="265"/>
      <c r="SHN38" s="265"/>
      <c r="SHO38" s="265"/>
      <c r="SHP38" s="265"/>
      <c r="SHQ38" s="265"/>
      <c r="SHR38" s="265"/>
      <c r="SHS38" s="265"/>
      <c r="SHT38" s="265"/>
      <c r="SHU38" s="265"/>
      <c r="SHV38" s="265"/>
      <c r="SHW38" s="265"/>
      <c r="SHX38" s="265"/>
      <c r="SHY38" s="265"/>
      <c r="SHZ38" s="265"/>
      <c r="SIA38" s="265"/>
      <c r="SIB38" s="265"/>
      <c r="SIC38" s="265"/>
      <c r="SID38" s="265"/>
      <c r="SIE38" s="265"/>
      <c r="SIF38" s="265"/>
      <c r="SIG38" s="265"/>
      <c r="SIH38" s="265"/>
      <c r="SII38" s="265"/>
      <c r="SIJ38" s="265"/>
      <c r="SIK38" s="265"/>
      <c r="SIL38" s="265"/>
      <c r="SIM38" s="265"/>
      <c r="SIN38" s="265"/>
      <c r="SIO38" s="265"/>
      <c r="SIP38" s="265"/>
      <c r="SIQ38" s="265"/>
      <c r="SIR38" s="265"/>
      <c r="SIS38" s="265"/>
      <c r="SIT38" s="265"/>
      <c r="SIU38" s="265"/>
      <c r="SIV38" s="265"/>
      <c r="SIW38" s="265"/>
      <c r="SIX38" s="265"/>
      <c r="SIY38" s="265"/>
      <c r="SIZ38" s="265"/>
      <c r="SJA38" s="265"/>
      <c r="SJB38" s="265"/>
      <c r="SJC38" s="265"/>
      <c r="SJD38" s="265"/>
      <c r="SJE38" s="265"/>
      <c r="SJF38" s="265"/>
      <c r="SJG38" s="265"/>
      <c r="SJH38" s="265"/>
      <c r="SJI38" s="265"/>
      <c r="SJJ38" s="265"/>
      <c r="SJK38" s="265"/>
      <c r="SJL38" s="265"/>
      <c r="SJM38" s="265"/>
      <c r="SJN38" s="265"/>
      <c r="SJO38" s="265"/>
      <c r="SJP38" s="265"/>
      <c r="SJQ38" s="265"/>
      <c r="SJR38" s="265"/>
      <c r="SJS38" s="265"/>
      <c r="SJT38" s="265"/>
      <c r="SJU38" s="265"/>
      <c r="SJV38" s="265"/>
      <c r="SJW38" s="265"/>
      <c r="SJX38" s="265"/>
      <c r="SJY38" s="265"/>
      <c r="SJZ38" s="265"/>
      <c r="SKA38" s="265"/>
      <c r="SKB38" s="265"/>
      <c r="SKC38" s="265"/>
      <c r="SKD38" s="265"/>
      <c r="SKE38" s="265"/>
      <c r="SKF38" s="265"/>
      <c r="SKG38" s="265"/>
      <c r="SKH38" s="265"/>
      <c r="SKI38" s="265"/>
      <c r="SKJ38" s="265"/>
      <c r="SKK38" s="265"/>
      <c r="SKL38" s="265"/>
      <c r="SKM38" s="265"/>
      <c r="SKN38" s="265"/>
      <c r="SKO38" s="265"/>
      <c r="SKP38" s="265"/>
      <c r="SKQ38" s="265"/>
      <c r="SKR38" s="265"/>
      <c r="SKS38" s="265"/>
      <c r="SKT38" s="265"/>
      <c r="SKU38" s="265"/>
      <c r="SKV38" s="265"/>
      <c r="SKW38" s="265"/>
      <c r="SKX38" s="265"/>
      <c r="SKY38" s="265"/>
      <c r="SKZ38" s="265"/>
      <c r="SLA38" s="265"/>
      <c r="SLB38" s="265"/>
      <c r="SLC38" s="265"/>
      <c r="SLD38" s="265"/>
      <c r="SLE38" s="265"/>
      <c r="SLF38" s="265"/>
      <c r="SLG38" s="265"/>
      <c r="SLH38" s="265"/>
      <c r="SLI38" s="265"/>
      <c r="SLJ38" s="265"/>
      <c r="SLK38" s="265"/>
      <c r="SLL38" s="265"/>
      <c r="SLM38" s="265"/>
      <c r="SLN38" s="265"/>
      <c r="SLO38" s="265"/>
      <c r="SLP38" s="265"/>
      <c r="SLQ38" s="265"/>
      <c r="SLR38" s="265"/>
      <c r="SLS38" s="265"/>
      <c r="SLT38" s="265"/>
      <c r="SLU38" s="265"/>
      <c r="SLV38" s="265"/>
      <c r="SLW38" s="265"/>
      <c r="SLX38" s="265"/>
      <c r="SLY38" s="265"/>
      <c r="SLZ38" s="265"/>
      <c r="SMA38" s="265"/>
      <c r="SMB38" s="265"/>
      <c r="SMC38" s="265"/>
      <c r="SMD38" s="265"/>
      <c r="SME38" s="265"/>
      <c r="SMF38" s="265"/>
      <c r="SMG38" s="265"/>
      <c r="SMH38" s="265"/>
      <c r="SMI38" s="265"/>
      <c r="SMJ38" s="265"/>
      <c r="SMK38" s="265"/>
      <c r="SML38" s="265"/>
      <c r="SMM38" s="265"/>
      <c r="SMN38" s="265"/>
      <c r="SMO38" s="265"/>
      <c r="SMP38" s="265"/>
      <c r="SMQ38" s="265"/>
      <c r="SMR38" s="265"/>
      <c r="SMS38" s="265"/>
      <c r="SMT38" s="265"/>
      <c r="SMU38" s="265"/>
      <c r="SMV38" s="265"/>
      <c r="SMW38" s="265"/>
      <c r="SMX38" s="265"/>
      <c r="SMY38" s="265"/>
      <c r="SMZ38" s="265"/>
      <c r="SNA38" s="265"/>
      <c r="SNB38" s="265"/>
      <c r="SNC38" s="265"/>
      <c r="SND38" s="265"/>
      <c r="SNE38" s="265"/>
      <c r="SNF38" s="265"/>
      <c r="SNG38" s="265"/>
      <c r="SNH38" s="265"/>
      <c r="SNI38" s="265"/>
      <c r="SNJ38" s="265"/>
      <c r="SNK38" s="265"/>
      <c r="SNL38" s="265"/>
      <c r="SNM38" s="265"/>
      <c r="SNN38" s="265"/>
      <c r="SNO38" s="265"/>
      <c r="SNP38" s="265"/>
      <c r="SNQ38" s="265"/>
      <c r="SNR38" s="265"/>
      <c r="SNS38" s="265"/>
      <c r="SNT38" s="265"/>
      <c r="SNU38" s="265"/>
      <c r="SNV38" s="265"/>
      <c r="SNW38" s="265"/>
      <c r="SNX38" s="265"/>
      <c r="SNY38" s="265"/>
      <c r="SNZ38" s="265"/>
      <c r="SOA38" s="265"/>
      <c r="SOB38" s="265"/>
      <c r="SOC38" s="265"/>
      <c r="SOD38" s="265"/>
      <c r="SOE38" s="265"/>
      <c r="SOF38" s="265"/>
      <c r="SOG38" s="265"/>
      <c r="SOH38" s="265"/>
      <c r="SOI38" s="265"/>
      <c r="SOJ38" s="265"/>
      <c r="SOK38" s="265"/>
      <c r="SOL38" s="265"/>
      <c r="SOM38" s="265"/>
      <c r="SON38" s="265"/>
      <c r="SOO38" s="265"/>
      <c r="SOP38" s="265"/>
      <c r="SOQ38" s="265"/>
      <c r="SOR38" s="265"/>
      <c r="SOS38" s="265"/>
      <c r="SOT38" s="265"/>
      <c r="SOU38" s="265"/>
      <c r="SOV38" s="265"/>
      <c r="SOW38" s="265"/>
      <c r="SOX38" s="265"/>
      <c r="SOY38" s="265"/>
      <c r="SOZ38" s="265"/>
      <c r="SPA38" s="265"/>
      <c r="SPB38" s="265"/>
      <c r="SPC38" s="265"/>
      <c r="SPD38" s="265"/>
      <c r="SPE38" s="265"/>
      <c r="SPF38" s="265"/>
      <c r="SPG38" s="265"/>
      <c r="SPH38" s="265"/>
      <c r="SPI38" s="265"/>
      <c r="SPJ38" s="265"/>
      <c r="SPK38" s="265"/>
      <c r="SPL38" s="265"/>
      <c r="SPM38" s="265"/>
      <c r="SPN38" s="265"/>
      <c r="SPO38" s="265"/>
      <c r="SPP38" s="265"/>
      <c r="SPQ38" s="265"/>
      <c r="SPR38" s="265"/>
      <c r="SPS38" s="265"/>
      <c r="SPT38" s="265"/>
      <c r="SPU38" s="265"/>
      <c r="SPV38" s="265"/>
      <c r="SPW38" s="265"/>
      <c r="SPX38" s="265"/>
      <c r="SPY38" s="265"/>
      <c r="SPZ38" s="265"/>
      <c r="SQA38" s="265"/>
      <c r="SQB38" s="265"/>
      <c r="SQC38" s="265"/>
      <c r="SQD38" s="265"/>
      <c r="SQE38" s="265"/>
      <c r="SQF38" s="265"/>
      <c r="SQG38" s="265"/>
      <c r="SQH38" s="265"/>
      <c r="SQI38" s="265"/>
      <c r="SQJ38" s="265"/>
      <c r="SQK38" s="265"/>
      <c r="SQL38" s="265"/>
      <c r="SQM38" s="265"/>
      <c r="SQN38" s="265"/>
      <c r="SQO38" s="265"/>
      <c r="SQP38" s="265"/>
      <c r="SQQ38" s="265"/>
      <c r="SQR38" s="265"/>
      <c r="SQS38" s="265"/>
      <c r="SQT38" s="265"/>
      <c r="SQU38" s="265"/>
      <c r="SQV38" s="265"/>
      <c r="SQW38" s="265"/>
      <c r="SQX38" s="265"/>
      <c r="SQY38" s="265"/>
      <c r="SQZ38" s="265"/>
      <c r="SRA38" s="265"/>
      <c r="SRB38" s="265"/>
      <c r="SRC38" s="265"/>
      <c r="SRD38" s="265"/>
      <c r="SRE38" s="265"/>
      <c r="SRF38" s="265"/>
      <c r="SRG38" s="265"/>
      <c r="SRH38" s="265"/>
      <c r="SRI38" s="265"/>
      <c r="SRJ38" s="265"/>
      <c r="SRK38" s="265"/>
      <c r="SRL38" s="265"/>
      <c r="SRM38" s="265"/>
      <c r="SRN38" s="265"/>
      <c r="SRO38" s="265"/>
      <c r="SRP38" s="265"/>
      <c r="SRQ38" s="265"/>
      <c r="SRR38" s="265"/>
      <c r="SRS38" s="265"/>
      <c r="SRT38" s="265"/>
      <c r="SRU38" s="265"/>
      <c r="SRV38" s="265"/>
      <c r="SRW38" s="265"/>
      <c r="SRX38" s="265"/>
      <c r="SRY38" s="265"/>
      <c r="SRZ38" s="265"/>
      <c r="SSA38" s="265"/>
      <c r="SSB38" s="265"/>
      <c r="SSC38" s="265"/>
      <c r="SSD38" s="265"/>
      <c r="SSE38" s="265"/>
      <c r="SSF38" s="265"/>
      <c r="SSG38" s="265"/>
      <c r="SSH38" s="265"/>
      <c r="SSI38" s="265"/>
      <c r="SSJ38" s="265"/>
      <c r="SSK38" s="265"/>
      <c r="SSL38" s="265"/>
      <c r="SSM38" s="265"/>
      <c r="SSN38" s="265"/>
      <c r="SSO38" s="265"/>
      <c r="SSP38" s="265"/>
      <c r="SSQ38" s="265"/>
      <c r="SSR38" s="265"/>
      <c r="SSS38" s="265"/>
      <c r="SST38" s="265"/>
      <c r="SSU38" s="265"/>
      <c r="SSV38" s="265"/>
      <c r="SSW38" s="265"/>
      <c r="SSX38" s="265"/>
      <c r="SSY38" s="265"/>
      <c r="SSZ38" s="265"/>
      <c r="STA38" s="265"/>
      <c r="STB38" s="265"/>
      <c r="STC38" s="265"/>
      <c r="STD38" s="265"/>
      <c r="STE38" s="265"/>
      <c r="STF38" s="265"/>
      <c r="STG38" s="265"/>
      <c r="STH38" s="265"/>
      <c r="STI38" s="265"/>
      <c r="STJ38" s="265"/>
      <c r="STK38" s="265"/>
      <c r="STL38" s="265"/>
      <c r="STM38" s="265"/>
      <c r="STN38" s="265"/>
      <c r="STO38" s="265"/>
      <c r="STP38" s="265"/>
      <c r="STQ38" s="265"/>
      <c r="STR38" s="265"/>
      <c r="STS38" s="265"/>
      <c r="STT38" s="265"/>
      <c r="STU38" s="265"/>
      <c r="STV38" s="265"/>
      <c r="STW38" s="265"/>
      <c r="STX38" s="265"/>
      <c r="STY38" s="265"/>
      <c r="STZ38" s="265"/>
      <c r="SUA38" s="265"/>
      <c r="SUB38" s="265"/>
      <c r="SUC38" s="265"/>
      <c r="SUD38" s="265"/>
      <c r="SUE38" s="265"/>
      <c r="SUF38" s="265"/>
      <c r="SUG38" s="265"/>
      <c r="SUH38" s="265"/>
      <c r="SUI38" s="265"/>
      <c r="SUJ38" s="265"/>
      <c r="SUK38" s="265"/>
      <c r="SUL38" s="265"/>
      <c r="SUM38" s="265"/>
      <c r="SUN38" s="265"/>
      <c r="SUO38" s="265"/>
      <c r="SUP38" s="265"/>
      <c r="SUQ38" s="265"/>
      <c r="SUR38" s="265"/>
      <c r="SUS38" s="265"/>
      <c r="SUT38" s="265"/>
      <c r="SUU38" s="265"/>
      <c r="SUV38" s="265"/>
      <c r="SUW38" s="265"/>
      <c r="SUX38" s="265"/>
      <c r="SUY38" s="265"/>
      <c r="SUZ38" s="265"/>
      <c r="SVA38" s="265"/>
      <c r="SVB38" s="265"/>
      <c r="SVC38" s="265"/>
      <c r="SVD38" s="265"/>
      <c r="SVE38" s="265"/>
      <c r="SVF38" s="265"/>
      <c r="SVG38" s="265"/>
      <c r="SVH38" s="265"/>
      <c r="SVI38" s="265"/>
      <c r="SVJ38" s="265"/>
      <c r="SVK38" s="265"/>
      <c r="SVL38" s="265"/>
      <c r="SVM38" s="265"/>
      <c r="SVN38" s="265"/>
      <c r="SVO38" s="265"/>
      <c r="SVP38" s="265"/>
      <c r="SVQ38" s="265"/>
      <c r="SVR38" s="265"/>
      <c r="SVS38" s="265"/>
      <c r="SVT38" s="265"/>
      <c r="SVU38" s="265"/>
      <c r="SVV38" s="265"/>
      <c r="SVW38" s="265"/>
      <c r="SVX38" s="265"/>
      <c r="SVY38" s="265"/>
      <c r="SVZ38" s="265"/>
      <c r="SWA38" s="265"/>
      <c r="SWB38" s="265"/>
      <c r="SWC38" s="265"/>
      <c r="SWD38" s="265"/>
      <c r="SWE38" s="265"/>
      <c r="SWF38" s="265"/>
      <c r="SWG38" s="265"/>
      <c r="SWH38" s="265"/>
      <c r="SWI38" s="265"/>
      <c r="SWJ38" s="265"/>
      <c r="SWK38" s="265"/>
      <c r="SWL38" s="265"/>
      <c r="SWM38" s="265"/>
      <c r="SWN38" s="265"/>
      <c r="SWO38" s="265"/>
      <c r="SWP38" s="265"/>
      <c r="SWQ38" s="265"/>
      <c r="SWR38" s="265"/>
      <c r="SWS38" s="265"/>
      <c r="SWT38" s="265"/>
      <c r="SWU38" s="265"/>
      <c r="SWV38" s="265"/>
      <c r="SWW38" s="265"/>
      <c r="SWX38" s="265"/>
      <c r="SWY38" s="265"/>
      <c r="SWZ38" s="265"/>
      <c r="SXA38" s="265"/>
      <c r="SXB38" s="265"/>
      <c r="SXC38" s="265"/>
      <c r="SXD38" s="265"/>
      <c r="SXE38" s="265"/>
      <c r="SXF38" s="265"/>
      <c r="SXG38" s="265"/>
      <c r="SXH38" s="265"/>
      <c r="SXI38" s="265"/>
      <c r="SXJ38" s="265"/>
      <c r="SXK38" s="265"/>
      <c r="SXL38" s="265"/>
      <c r="SXM38" s="265"/>
      <c r="SXN38" s="265"/>
      <c r="SXO38" s="265"/>
      <c r="SXP38" s="265"/>
      <c r="SXQ38" s="265"/>
      <c r="SXR38" s="265"/>
      <c r="SXS38" s="265"/>
      <c r="SXT38" s="265"/>
      <c r="SXU38" s="265"/>
      <c r="SXV38" s="265"/>
      <c r="SXW38" s="265"/>
      <c r="SXX38" s="265"/>
      <c r="SXY38" s="265"/>
      <c r="SXZ38" s="265"/>
      <c r="SYA38" s="265"/>
      <c r="SYB38" s="265"/>
      <c r="SYC38" s="265"/>
      <c r="SYD38" s="265"/>
      <c r="SYE38" s="265"/>
      <c r="SYF38" s="265"/>
      <c r="SYG38" s="265"/>
      <c r="SYH38" s="265"/>
      <c r="SYI38" s="265"/>
      <c r="SYJ38" s="265"/>
      <c r="SYK38" s="265"/>
      <c r="SYL38" s="265"/>
      <c r="SYM38" s="265"/>
      <c r="SYN38" s="265"/>
      <c r="SYO38" s="265"/>
      <c r="SYP38" s="265"/>
      <c r="SYQ38" s="265"/>
      <c r="SYR38" s="265"/>
      <c r="SYS38" s="265"/>
      <c r="SYT38" s="265"/>
      <c r="SYU38" s="265"/>
      <c r="SYV38" s="265"/>
      <c r="SYW38" s="265"/>
      <c r="SYX38" s="265"/>
      <c r="SYY38" s="265"/>
      <c r="SYZ38" s="265"/>
      <c r="SZA38" s="265"/>
      <c r="SZB38" s="265"/>
      <c r="SZC38" s="265"/>
      <c r="SZD38" s="265"/>
      <c r="SZE38" s="265"/>
      <c r="SZF38" s="265"/>
      <c r="SZG38" s="265"/>
      <c r="SZH38" s="265"/>
      <c r="SZI38" s="265"/>
      <c r="SZJ38" s="265"/>
      <c r="SZK38" s="265"/>
      <c r="SZL38" s="265"/>
      <c r="SZM38" s="265"/>
      <c r="SZN38" s="265"/>
      <c r="SZO38" s="265"/>
      <c r="SZP38" s="265"/>
      <c r="SZQ38" s="265"/>
      <c r="SZR38" s="265"/>
      <c r="SZS38" s="265"/>
      <c r="SZT38" s="265"/>
      <c r="SZU38" s="265"/>
      <c r="SZV38" s="265"/>
      <c r="SZW38" s="265"/>
      <c r="SZX38" s="265"/>
      <c r="SZY38" s="265"/>
      <c r="SZZ38" s="265"/>
      <c r="TAA38" s="265"/>
      <c r="TAB38" s="265"/>
      <c r="TAC38" s="265"/>
      <c r="TAD38" s="265"/>
      <c r="TAE38" s="265"/>
      <c r="TAF38" s="265"/>
      <c r="TAG38" s="265"/>
      <c r="TAH38" s="265"/>
      <c r="TAI38" s="265"/>
      <c r="TAJ38" s="265"/>
      <c r="TAK38" s="265"/>
      <c r="TAL38" s="265"/>
      <c r="TAM38" s="265"/>
      <c r="TAN38" s="265"/>
      <c r="TAO38" s="265"/>
      <c r="TAP38" s="265"/>
      <c r="TAQ38" s="265"/>
      <c r="TAR38" s="265"/>
      <c r="TAS38" s="265"/>
      <c r="TAT38" s="265"/>
      <c r="TAU38" s="265"/>
      <c r="TAV38" s="265"/>
      <c r="TAW38" s="265"/>
      <c r="TAX38" s="265"/>
      <c r="TAY38" s="265"/>
      <c r="TAZ38" s="265"/>
      <c r="TBA38" s="265"/>
      <c r="TBB38" s="265"/>
      <c r="TBC38" s="265"/>
      <c r="TBD38" s="265"/>
      <c r="TBE38" s="265"/>
      <c r="TBF38" s="265"/>
      <c r="TBG38" s="265"/>
      <c r="TBH38" s="265"/>
      <c r="TBI38" s="265"/>
      <c r="TBJ38" s="265"/>
      <c r="TBK38" s="265"/>
      <c r="TBL38" s="265"/>
      <c r="TBM38" s="265"/>
      <c r="TBN38" s="265"/>
      <c r="TBO38" s="265"/>
      <c r="TBP38" s="265"/>
      <c r="TBQ38" s="265"/>
      <c r="TBR38" s="265"/>
      <c r="TBS38" s="265"/>
      <c r="TBT38" s="265"/>
      <c r="TBU38" s="265"/>
      <c r="TBV38" s="265"/>
      <c r="TBW38" s="265"/>
      <c r="TBX38" s="265"/>
      <c r="TBY38" s="265"/>
      <c r="TBZ38" s="265"/>
      <c r="TCA38" s="265"/>
      <c r="TCB38" s="265"/>
      <c r="TCC38" s="265"/>
      <c r="TCD38" s="265"/>
      <c r="TCE38" s="265"/>
      <c r="TCF38" s="265"/>
      <c r="TCG38" s="265"/>
      <c r="TCH38" s="265"/>
      <c r="TCI38" s="265"/>
      <c r="TCJ38" s="265"/>
      <c r="TCK38" s="265"/>
      <c r="TCL38" s="265"/>
      <c r="TCM38" s="265"/>
      <c r="TCN38" s="265"/>
      <c r="TCO38" s="265"/>
      <c r="TCP38" s="265"/>
      <c r="TCQ38" s="265"/>
      <c r="TCR38" s="265"/>
      <c r="TCS38" s="265"/>
      <c r="TCT38" s="265"/>
      <c r="TCU38" s="265"/>
      <c r="TCV38" s="265"/>
      <c r="TCW38" s="265"/>
      <c r="TCX38" s="265"/>
      <c r="TCY38" s="265"/>
      <c r="TCZ38" s="265"/>
      <c r="TDA38" s="265"/>
      <c r="TDB38" s="265"/>
      <c r="TDC38" s="265"/>
      <c r="TDD38" s="265"/>
      <c r="TDE38" s="265"/>
      <c r="TDF38" s="265"/>
      <c r="TDG38" s="265"/>
      <c r="TDH38" s="265"/>
      <c r="TDI38" s="265"/>
      <c r="TDJ38" s="265"/>
      <c r="TDK38" s="265"/>
      <c r="TDL38" s="265"/>
      <c r="TDM38" s="265"/>
      <c r="TDN38" s="265"/>
      <c r="TDO38" s="265"/>
      <c r="TDP38" s="265"/>
      <c r="TDQ38" s="265"/>
      <c r="TDR38" s="265"/>
      <c r="TDS38" s="265"/>
      <c r="TDT38" s="265"/>
      <c r="TDU38" s="265"/>
      <c r="TDV38" s="265"/>
      <c r="TDW38" s="265"/>
      <c r="TDX38" s="265"/>
      <c r="TDY38" s="265"/>
      <c r="TDZ38" s="265"/>
      <c r="TEA38" s="265"/>
      <c r="TEB38" s="265"/>
      <c r="TEC38" s="265"/>
      <c r="TED38" s="265"/>
      <c r="TEE38" s="265"/>
      <c r="TEF38" s="265"/>
      <c r="TEG38" s="265"/>
      <c r="TEH38" s="265"/>
      <c r="TEI38" s="265"/>
      <c r="TEJ38" s="265"/>
      <c r="TEK38" s="265"/>
      <c r="TEL38" s="265"/>
      <c r="TEM38" s="265"/>
      <c r="TEN38" s="265"/>
      <c r="TEO38" s="265"/>
      <c r="TEP38" s="265"/>
      <c r="TEQ38" s="265"/>
      <c r="TER38" s="265"/>
      <c r="TES38" s="265"/>
      <c r="TET38" s="265"/>
      <c r="TEU38" s="265"/>
      <c r="TEV38" s="265"/>
      <c r="TEW38" s="265"/>
      <c r="TEX38" s="265"/>
      <c r="TEY38" s="265"/>
      <c r="TEZ38" s="265"/>
      <c r="TFA38" s="265"/>
      <c r="TFB38" s="265"/>
      <c r="TFC38" s="265"/>
      <c r="TFD38" s="265"/>
      <c r="TFE38" s="265"/>
      <c r="TFF38" s="265"/>
      <c r="TFG38" s="265"/>
      <c r="TFH38" s="265"/>
      <c r="TFI38" s="265"/>
      <c r="TFJ38" s="265"/>
      <c r="TFK38" s="265"/>
      <c r="TFL38" s="265"/>
      <c r="TFM38" s="265"/>
      <c r="TFN38" s="265"/>
      <c r="TFO38" s="265"/>
      <c r="TFP38" s="265"/>
      <c r="TFQ38" s="265"/>
      <c r="TFR38" s="265"/>
      <c r="TFS38" s="265"/>
      <c r="TFT38" s="265"/>
      <c r="TFU38" s="265"/>
      <c r="TFV38" s="265"/>
      <c r="TFW38" s="265"/>
      <c r="TFX38" s="265"/>
      <c r="TFY38" s="265"/>
      <c r="TFZ38" s="265"/>
      <c r="TGA38" s="265"/>
      <c r="TGB38" s="265"/>
      <c r="TGC38" s="265"/>
      <c r="TGD38" s="265"/>
      <c r="TGE38" s="265"/>
      <c r="TGF38" s="265"/>
      <c r="TGG38" s="265"/>
      <c r="TGH38" s="265"/>
      <c r="TGI38" s="265"/>
      <c r="TGJ38" s="265"/>
      <c r="TGK38" s="265"/>
      <c r="TGL38" s="265"/>
      <c r="TGM38" s="265"/>
      <c r="TGN38" s="265"/>
      <c r="TGO38" s="265"/>
      <c r="TGP38" s="265"/>
      <c r="TGQ38" s="265"/>
      <c r="TGR38" s="265"/>
      <c r="TGS38" s="265"/>
      <c r="TGT38" s="265"/>
      <c r="TGU38" s="265"/>
      <c r="TGV38" s="265"/>
      <c r="TGW38" s="265"/>
      <c r="TGX38" s="265"/>
      <c r="TGY38" s="265"/>
      <c r="TGZ38" s="265"/>
      <c r="THA38" s="265"/>
      <c r="THB38" s="265"/>
      <c r="THC38" s="265"/>
      <c r="THD38" s="265"/>
      <c r="THE38" s="265"/>
      <c r="THF38" s="265"/>
      <c r="THG38" s="265"/>
      <c r="THH38" s="265"/>
      <c r="THI38" s="265"/>
      <c r="THJ38" s="265"/>
      <c r="THK38" s="265"/>
      <c r="THL38" s="265"/>
      <c r="THM38" s="265"/>
      <c r="THN38" s="265"/>
      <c r="THO38" s="265"/>
      <c r="THP38" s="265"/>
      <c r="THQ38" s="265"/>
      <c r="THR38" s="265"/>
      <c r="THS38" s="265"/>
      <c r="THT38" s="265"/>
      <c r="THU38" s="265"/>
      <c r="THV38" s="265"/>
      <c r="THW38" s="265"/>
      <c r="THX38" s="265"/>
      <c r="THY38" s="265"/>
      <c r="THZ38" s="265"/>
      <c r="TIA38" s="265"/>
      <c r="TIB38" s="265"/>
      <c r="TIC38" s="265"/>
      <c r="TID38" s="265"/>
      <c r="TIE38" s="265"/>
      <c r="TIF38" s="265"/>
      <c r="TIG38" s="265"/>
      <c r="TIH38" s="265"/>
      <c r="TII38" s="265"/>
      <c r="TIJ38" s="265"/>
      <c r="TIK38" s="265"/>
      <c r="TIL38" s="265"/>
      <c r="TIM38" s="265"/>
      <c r="TIN38" s="265"/>
      <c r="TIO38" s="265"/>
      <c r="TIP38" s="265"/>
      <c r="TIQ38" s="265"/>
      <c r="TIR38" s="265"/>
      <c r="TIS38" s="265"/>
      <c r="TIT38" s="265"/>
      <c r="TIU38" s="265"/>
      <c r="TIV38" s="265"/>
      <c r="TIW38" s="265"/>
      <c r="TIX38" s="265"/>
      <c r="TIY38" s="265"/>
      <c r="TIZ38" s="265"/>
      <c r="TJA38" s="265"/>
      <c r="TJB38" s="265"/>
      <c r="TJC38" s="265"/>
      <c r="TJD38" s="265"/>
      <c r="TJE38" s="265"/>
      <c r="TJF38" s="265"/>
      <c r="TJG38" s="265"/>
      <c r="TJH38" s="265"/>
      <c r="TJI38" s="265"/>
      <c r="TJJ38" s="265"/>
      <c r="TJK38" s="265"/>
      <c r="TJL38" s="265"/>
      <c r="TJM38" s="265"/>
      <c r="TJN38" s="265"/>
      <c r="TJO38" s="265"/>
      <c r="TJP38" s="265"/>
      <c r="TJQ38" s="265"/>
      <c r="TJR38" s="265"/>
      <c r="TJS38" s="265"/>
      <c r="TJT38" s="265"/>
      <c r="TJU38" s="265"/>
      <c r="TJV38" s="265"/>
      <c r="TJW38" s="265"/>
      <c r="TJX38" s="265"/>
      <c r="TJY38" s="265"/>
      <c r="TJZ38" s="265"/>
      <c r="TKA38" s="265"/>
      <c r="TKB38" s="265"/>
      <c r="TKC38" s="265"/>
      <c r="TKD38" s="265"/>
      <c r="TKE38" s="265"/>
      <c r="TKF38" s="265"/>
      <c r="TKG38" s="265"/>
      <c r="TKH38" s="265"/>
      <c r="TKI38" s="265"/>
      <c r="TKJ38" s="265"/>
      <c r="TKK38" s="265"/>
      <c r="TKL38" s="265"/>
      <c r="TKM38" s="265"/>
      <c r="TKN38" s="265"/>
      <c r="TKO38" s="265"/>
      <c r="TKP38" s="265"/>
      <c r="TKQ38" s="265"/>
      <c r="TKR38" s="265"/>
      <c r="TKS38" s="265"/>
      <c r="TKT38" s="265"/>
      <c r="TKU38" s="265"/>
      <c r="TKV38" s="265"/>
      <c r="TKW38" s="265"/>
      <c r="TKX38" s="265"/>
      <c r="TKY38" s="265"/>
      <c r="TKZ38" s="265"/>
      <c r="TLA38" s="265"/>
      <c r="TLB38" s="265"/>
      <c r="TLC38" s="265"/>
      <c r="TLD38" s="265"/>
      <c r="TLE38" s="265"/>
      <c r="TLF38" s="265"/>
      <c r="TLG38" s="265"/>
      <c r="TLH38" s="265"/>
      <c r="TLI38" s="265"/>
      <c r="TLJ38" s="265"/>
      <c r="TLK38" s="265"/>
      <c r="TLL38" s="265"/>
      <c r="TLM38" s="265"/>
      <c r="TLN38" s="265"/>
      <c r="TLO38" s="265"/>
      <c r="TLP38" s="265"/>
      <c r="TLQ38" s="265"/>
      <c r="TLR38" s="265"/>
      <c r="TLS38" s="265"/>
      <c r="TLT38" s="265"/>
      <c r="TLU38" s="265"/>
      <c r="TLV38" s="265"/>
      <c r="TLW38" s="265"/>
      <c r="TLX38" s="265"/>
      <c r="TLY38" s="265"/>
      <c r="TLZ38" s="265"/>
      <c r="TMA38" s="265"/>
      <c r="TMB38" s="265"/>
      <c r="TMC38" s="265"/>
      <c r="TMD38" s="265"/>
      <c r="TME38" s="265"/>
      <c r="TMF38" s="265"/>
      <c r="TMG38" s="265"/>
      <c r="TMH38" s="265"/>
      <c r="TMI38" s="265"/>
      <c r="TMJ38" s="265"/>
      <c r="TMK38" s="265"/>
      <c r="TML38" s="265"/>
      <c r="TMM38" s="265"/>
      <c r="TMN38" s="265"/>
      <c r="TMO38" s="265"/>
      <c r="TMP38" s="265"/>
      <c r="TMQ38" s="265"/>
      <c r="TMR38" s="265"/>
      <c r="TMS38" s="265"/>
      <c r="TMT38" s="265"/>
      <c r="TMU38" s="265"/>
      <c r="TMV38" s="265"/>
      <c r="TMW38" s="265"/>
      <c r="TMX38" s="265"/>
      <c r="TMY38" s="265"/>
      <c r="TMZ38" s="265"/>
      <c r="TNA38" s="265"/>
      <c r="TNB38" s="265"/>
      <c r="TNC38" s="265"/>
      <c r="TND38" s="265"/>
      <c r="TNE38" s="265"/>
      <c r="TNF38" s="265"/>
      <c r="TNG38" s="265"/>
      <c r="TNH38" s="265"/>
      <c r="TNI38" s="265"/>
      <c r="TNJ38" s="265"/>
      <c r="TNK38" s="265"/>
      <c r="TNL38" s="265"/>
      <c r="TNM38" s="265"/>
      <c r="TNN38" s="265"/>
      <c r="TNO38" s="265"/>
      <c r="TNP38" s="265"/>
      <c r="TNQ38" s="265"/>
      <c r="TNR38" s="265"/>
      <c r="TNS38" s="265"/>
      <c r="TNT38" s="265"/>
      <c r="TNU38" s="265"/>
      <c r="TNV38" s="265"/>
      <c r="TNW38" s="265"/>
      <c r="TNX38" s="265"/>
      <c r="TNY38" s="265"/>
      <c r="TNZ38" s="265"/>
      <c r="TOA38" s="265"/>
      <c r="TOB38" s="265"/>
      <c r="TOC38" s="265"/>
      <c r="TOD38" s="265"/>
      <c r="TOE38" s="265"/>
      <c r="TOF38" s="265"/>
      <c r="TOG38" s="265"/>
      <c r="TOH38" s="265"/>
      <c r="TOI38" s="265"/>
      <c r="TOJ38" s="265"/>
      <c r="TOK38" s="265"/>
      <c r="TOL38" s="265"/>
      <c r="TOM38" s="265"/>
      <c r="TON38" s="265"/>
      <c r="TOO38" s="265"/>
      <c r="TOP38" s="265"/>
      <c r="TOQ38" s="265"/>
      <c r="TOR38" s="265"/>
      <c r="TOS38" s="265"/>
      <c r="TOT38" s="265"/>
      <c r="TOU38" s="265"/>
      <c r="TOV38" s="265"/>
      <c r="TOW38" s="265"/>
      <c r="TOX38" s="265"/>
      <c r="TOY38" s="265"/>
      <c r="TOZ38" s="265"/>
      <c r="TPA38" s="265"/>
      <c r="TPB38" s="265"/>
      <c r="TPC38" s="265"/>
      <c r="TPD38" s="265"/>
      <c r="TPE38" s="265"/>
      <c r="TPF38" s="265"/>
      <c r="TPG38" s="265"/>
      <c r="TPH38" s="265"/>
      <c r="TPI38" s="265"/>
      <c r="TPJ38" s="265"/>
      <c r="TPK38" s="265"/>
      <c r="TPL38" s="265"/>
      <c r="TPM38" s="265"/>
      <c r="TPN38" s="265"/>
      <c r="TPO38" s="265"/>
      <c r="TPP38" s="265"/>
      <c r="TPQ38" s="265"/>
      <c r="TPR38" s="265"/>
      <c r="TPS38" s="265"/>
      <c r="TPT38" s="265"/>
      <c r="TPU38" s="265"/>
      <c r="TPV38" s="265"/>
      <c r="TPW38" s="265"/>
      <c r="TPX38" s="265"/>
      <c r="TPY38" s="265"/>
      <c r="TPZ38" s="265"/>
      <c r="TQA38" s="265"/>
      <c r="TQB38" s="265"/>
      <c r="TQC38" s="265"/>
      <c r="TQD38" s="265"/>
      <c r="TQE38" s="265"/>
      <c r="TQF38" s="265"/>
      <c r="TQG38" s="265"/>
      <c r="TQH38" s="265"/>
      <c r="TQI38" s="265"/>
      <c r="TQJ38" s="265"/>
      <c r="TQK38" s="265"/>
      <c r="TQL38" s="265"/>
      <c r="TQM38" s="265"/>
      <c r="TQN38" s="265"/>
      <c r="TQO38" s="265"/>
      <c r="TQP38" s="265"/>
      <c r="TQQ38" s="265"/>
      <c r="TQR38" s="265"/>
      <c r="TQS38" s="265"/>
      <c r="TQT38" s="265"/>
      <c r="TQU38" s="265"/>
      <c r="TQV38" s="265"/>
      <c r="TQW38" s="265"/>
      <c r="TQX38" s="265"/>
      <c r="TQY38" s="265"/>
      <c r="TQZ38" s="265"/>
      <c r="TRA38" s="265"/>
      <c r="TRB38" s="265"/>
      <c r="TRC38" s="265"/>
      <c r="TRD38" s="265"/>
      <c r="TRE38" s="265"/>
      <c r="TRF38" s="265"/>
      <c r="TRG38" s="265"/>
      <c r="TRH38" s="265"/>
      <c r="TRI38" s="265"/>
      <c r="TRJ38" s="265"/>
      <c r="TRK38" s="265"/>
      <c r="TRL38" s="265"/>
      <c r="TRM38" s="265"/>
      <c r="TRN38" s="265"/>
      <c r="TRO38" s="265"/>
      <c r="TRP38" s="265"/>
      <c r="TRQ38" s="265"/>
      <c r="TRR38" s="265"/>
      <c r="TRS38" s="265"/>
      <c r="TRT38" s="265"/>
      <c r="TRU38" s="265"/>
      <c r="TRV38" s="265"/>
      <c r="TRW38" s="265"/>
      <c r="TRX38" s="265"/>
      <c r="TRY38" s="265"/>
      <c r="TRZ38" s="265"/>
      <c r="TSA38" s="265"/>
      <c r="TSB38" s="265"/>
      <c r="TSC38" s="265"/>
      <c r="TSD38" s="265"/>
      <c r="TSE38" s="265"/>
      <c r="TSF38" s="265"/>
      <c r="TSG38" s="265"/>
      <c r="TSH38" s="265"/>
      <c r="TSI38" s="265"/>
      <c r="TSJ38" s="265"/>
      <c r="TSK38" s="265"/>
      <c r="TSL38" s="265"/>
      <c r="TSM38" s="265"/>
      <c r="TSN38" s="265"/>
      <c r="TSO38" s="265"/>
      <c r="TSP38" s="265"/>
      <c r="TSQ38" s="265"/>
      <c r="TSR38" s="265"/>
      <c r="TSS38" s="265"/>
      <c r="TST38" s="265"/>
      <c r="TSU38" s="265"/>
      <c r="TSV38" s="265"/>
      <c r="TSW38" s="265"/>
      <c r="TSX38" s="265"/>
      <c r="TSY38" s="265"/>
      <c r="TSZ38" s="265"/>
      <c r="TTA38" s="265"/>
      <c r="TTB38" s="265"/>
      <c r="TTC38" s="265"/>
      <c r="TTD38" s="265"/>
      <c r="TTE38" s="265"/>
      <c r="TTF38" s="265"/>
      <c r="TTG38" s="265"/>
      <c r="TTH38" s="265"/>
      <c r="TTI38" s="265"/>
      <c r="TTJ38" s="265"/>
      <c r="TTK38" s="265"/>
      <c r="TTL38" s="265"/>
      <c r="TTM38" s="265"/>
      <c r="TTN38" s="265"/>
      <c r="TTO38" s="265"/>
      <c r="TTP38" s="265"/>
      <c r="TTQ38" s="265"/>
      <c r="TTR38" s="265"/>
      <c r="TTS38" s="265"/>
      <c r="TTT38" s="265"/>
      <c r="TTU38" s="265"/>
      <c r="TTV38" s="265"/>
      <c r="TTW38" s="265"/>
      <c r="TTX38" s="265"/>
      <c r="TTY38" s="265"/>
      <c r="TTZ38" s="265"/>
      <c r="TUA38" s="265"/>
      <c r="TUB38" s="265"/>
      <c r="TUC38" s="265"/>
      <c r="TUD38" s="265"/>
      <c r="TUE38" s="265"/>
      <c r="TUF38" s="265"/>
      <c r="TUG38" s="265"/>
      <c r="TUH38" s="265"/>
      <c r="TUI38" s="265"/>
      <c r="TUJ38" s="265"/>
      <c r="TUK38" s="265"/>
      <c r="TUL38" s="265"/>
      <c r="TUM38" s="265"/>
      <c r="TUN38" s="265"/>
      <c r="TUO38" s="265"/>
      <c r="TUP38" s="265"/>
      <c r="TUQ38" s="265"/>
      <c r="TUR38" s="265"/>
      <c r="TUS38" s="265"/>
      <c r="TUT38" s="265"/>
      <c r="TUU38" s="265"/>
      <c r="TUV38" s="265"/>
      <c r="TUW38" s="265"/>
      <c r="TUX38" s="265"/>
      <c r="TUY38" s="265"/>
      <c r="TUZ38" s="265"/>
      <c r="TVA38" s="265"/>
      <c r="TVB38" s="265"/>
      <c r="TVC38" s="265"/>
      <c r="TVD38" s="265"/>
      <c r="TVE38" s="265"/>
      <c r="TVF38" s="265"/>
      <c r="TVG38" s="265"/>
      <c r="TVH38" s="265"/>
      <c r="TVI38" s="265"/>
      <c r="TVJ38" s="265"/>
      <c r="TVK38" s="265"/>
      <c r="TVL38" s="265"/>
      <c r="TVM38" s="265"/>
      <c r="TVN38" s="265"/>
      <c r="TVO38" s="265"/>
      <c r="TVP38" s="265"/>
      <c r="TVQ38" s="265"/>
      <c r="TVR38" s="265"/>
      <c r="TVS38" s="265"/>
      <c r="TVT38" s="265"/>
      <c r="TVU38" s="265"/>
      <c r="TVV38" s="265"/>
      <c r="TVW38" s="265"/>
      <c r="TVX38" s="265"/>
      <c r="TVY38" s="265"/>
      <c r="TVZ38" s="265"/>
      <c r="TWA38" s="265"/>
      <c r="TWB38" s="265"/>
      <c r="TWC38" s="265"/>
      <c r="TWD38" s="265"/>
      <c r="TWE38" s="265"/>
      <c r="TWF38" s="265"/>
      <c r="TWG38" s="265"/>
      <c r="TWH38" s="265"/>
      <c r="TWI38" s="265"/>
      <c r="TWJ38" s="265"/>
      <c r="TWK38" s="265"/>
      <c r="TWL38" s="265"/>
      <c r="TWM38" s="265"/>
      <c r="TWN38" s="265"/>
      <c r="TWO38" s="265"/>
      <c r="TWP38" s="265"/>
      <c r="TWQ38" s="265"/>
      <c r="TWR38" s="265"/>
      <c r="TWS38" s="265"/>
      <c r="TWT38" s="265"/>
      <c r="TWU38" s="265"/>
      <c r="TWV38" s="265"/>
      <c r="TWW38" s="265"/>
      <c r="TWX38" s="265"/>
      <c r="TWY38" s="265"/>
      <c r="TWZ38" s="265"/>
      <c r="TXA38" s="265"/>
      <c r="TXB38" s="265"/>
      <c r="TXC38" s="265"/>
      <c r="TXD38" s="265"/>
      <c r="TXE38" s="265"/>
      <c r="TXF38" s="265"/>
      <c r="TXG38" s="265"/>
      <c r="TXH38" s="265"/>
      <c r="TXI38" s="265"/>
      <c r="TXJ38" s="265"/>
      <c r="TXK38" s="265"/>
      <c r="TXL38" s="265"/>
      <c r="TXM38" s="265"/>
      <c r="TXN38" s="265"/>
      <c r="TXO38" s="265"/>
      <c r="TXP38" s="265"/>
      <c r="TXQ38" s="265"/>
      <c r="TXR38" s="265"/>
      <c r="TXS38" s="265"/>
      <c r="TXT38" s="265"/>
      <c r="TXU38" s="265"/>
      <c r="TXV38" s="265"/>
      <c r="TXW38" s="265"/>
      <c r="TXX38" s="265"/>
      <c r="TXY38" s="265"/>
      <c r="TXZ38" s="265"/>
      <c r="TYA38" s="265"/>
      <c r="TYB38" s="265"/>
      <c r="TYC38" s="265"/>
      <c r="TYD38" s="265"/>
      <c r="TYE38" s="265"/>
      <c r="TYF38" s="265"/>
      <c r="TYG38" s="265"/>
      <c r="TYH38" s="265"/>
      <c r="TYI38" s="265"/>
      <c r="TYJ38" s="265"/>
      <c r="TYK38" s="265"/>
      <c r="TYL38" s="265"/>
      <c r="TYM38" s="265"/>
      <c r="TYN38" s="265"/>
      <c r="TYO38" s="265"/>
      <c r="TYP38" s="265"/>
      <c r="TYQ38" s="265"/>
      <c r="TYR38" s="265"/>
      <c r="TYS38" s="265"/>
      <c r="TYT38" s="265"/>
      <c r="TYU38" s="265"/>
      <c r="TYV38" s="265"/>
      <c r="TYW38" s="265"/>
      <c r="TYX38" s="265"/>
      <c r="TYY38" s="265"/>
      <c r="TYZ38" s="265"/>
      <c r="TZA38" s="265"/>
      <c r="TZB38" s="265"/>
      <c r="TZC38" s="265"/>
      <c r="TZD38" s="265"/>
      <c r="TZE38" s="265"/>
      <c r="TZF38" s="265"/>
      <c r="TZG38" s="265"/>
      <c r="TZH38" s="265"/>
      <c r="TZI38" s="265"/>
      <c r="TZJ38" s="265"/>
      <c r="TZK38" s="265"/>
      <c r="TZL38" s="265"/>
      <c r="TZM38" s="265"/>
      <c r="TZN38" s="265"/>
      <c r="TZO38" s="265"/>
      <c r="TZP38" s="265"/>
      <c r="TZQ38" s="265"/>
      <c r="TZR38" s="265"/>
      <c r="TZS38" s="265"/>
      <c r="TZT38" s="265"/>
      <c r="TZU38" s="265"/>
      <c r="TZV38" s="265"/>
      <c r="TZW38" s="265"/>
      <c r="TZX38" s="265"/>
      <c r="TZY38" s="265"/>
      <c r="TZZ38" s="265"/>
      <c r="UAA38" s="265"/>
      <c r="UAB38" s="265"/>
      <c r="UAC38" s="265"/>
      <c r="UAD38" s="265"/>
      <c r="UAE38" s="265"/>
      <c r="UAF38" s="265"/>
      <c r="UAG38" s="265"/>
      <c r="UAH38" s="265"/>
      <c r="UAI38" s="265"/>
      <c r="UAJ38" s="265"/>
      <c r="UAK38" s="265"/>
      <c r="UAL38" s="265"/>
      <c r="UAM38" s="265"/>
      <c r="UAN38" s="265"/>
      <c r="UAO38" s="265"/>
      <c r="UAP38" s="265"/>
      <c r="UAQ38" s="265"/>
      <c r="UAR38" s="265"/>
      <c r="UAS38" s="265"/>
      <c r="UAT38" s="265"/>
      <c r="UAU38" s="265"/>
      <c r="UAV38" s="265"/>
      <c r="UAW38" s="265"/>
      <c r="UAX38" s="265"/>
      <c r="UAY38" s="265"/>
      <c r="UAZ38" s="265"/>
      <c r="UBA38" s="265"/>
      <c r="UBB38" s="265"/>
      <c r="UBC38" s="265"/>
      <c r="UBD38" s="265"/>
      <c r="UBE38" s="265"/>
      <c r="UBF38" s="265"/>
      <c r="UBG38" s="265"/>
      <c r="UBH38" s="265"/>
      <c r="UBI38" s="265"/>
      <c r="UBJ38" s="265"/>
      <c r="UBK38" s="265"/>
      <c r="UBL38" s="265"/>
      <c r="UBM38" s="265"/>
      <c r="UBN38" s="265"/>
      <c r="UBO38" s="265"/>
      <c r="UBP38" s="265"/>
      <c r="UBQ38" s="265"/>
      <c r="UBR38" s="265"/>
      <c r="UBS38" s="265"/>
      <c r="UBT38" s="265"/>
      <c r="UBU38" s="265"/>
      <c r="UBV38" s="265"/>
      <c r="UBW38" s="265"/>
      <c r="UBX38" s="265"/>
      <c r="UBY38" s="265"/>
      <c r="UBZ38" s="265"/>
      <c r="UCA38" s="265"/>
      <c r="UCB38" s="265"/>
      <c r="UCC38" s="265"/>
      <c r="UCD38" s="265"/>
      <c r="UCE38" s="265"/>
      <c r="UCF38" s="265"/>
      <c r="UCG38" s="265"/>
      <c r="UCH38" s="265"/>
      <c r="UCI38" s="265"/>
      <c r="UCJ38" s="265"/>
      <c r="UCK38" s="265"/>
      <c r="UCL38" s="265"/>
      <c r="UCM38" s="265"/>
      <c r="UCN38" s="265"/>
      <c r="UCO38" s="265"/>
      <c r="UCP38" s="265"/>
      <c r="UCQ38" s="265"/>
      <c r="UCR38" s="265"/>
      <c r="UCS38" s="265"/>
      <c r="UCT38" s="265"/>
      <c r="UCU38" s="265"/>
      <c r="UCV38" s="265"/>
      <c r="UCW38" s="265"/>
      <c r="UCX38" s="265"/>
      <c r="UCY38" s="265"/>
      <c r="UCZ38" s="265"/>
      <c r="UDA38" s="265"/>
      <c r="UDB38" s="265"/>
      <c r="UDC38" s="265"/>
      <c r="UDD38" s="265"/>
      <c r="UDE38" s="265"/>
      <c r="UDF38" s="265"/>
      <c r="UDG38" s="265"/>
      <c r="UDH38" s="265"/>
      <c r="UDI38" s="265"/>
      <c r="UDJ38" s="265"/>
      <c r="UDK38" s="265"/>
      <c r="UDL38" s="265"/>
      <c r="UDM38" s="265"/>
      <c r="UDN38" s="265"/>
      <c r="UDO38" s="265"/>
      <c r="UDP38" s="265"/>
      <c r="UDQ38" s="265"/>
      <c r="UDR38" s="265"/>
      <c r="UDS38" s="265"/>
      <c r="UDT38" s="265"/>
      <c r="UDU38" s="265"/>
      <c r="UDV38" s="265"/>
      <c r="UDW38" s="265"/>
      <c r="UDX38" s="265"/>
      <c r="UDY38" s="265"/>
      <c r="UDZ38" s="265"/>
      <c r="UEA38" s="265"/>
      <c r="UEB38" s="265"/>
      <c r="UEC38" s="265"/>
      <c r="UED38" s="265"/>
      <c r="UEE38" s="265"/>
      <c r="UEF38" s="265"/>
      <c r="UEG38" s="265"/>
      <c r="UEH38" s="265"/>
      <c r="UEI38" s="265"/>
      <c r="UEJ38" s="265"/>
      <c r="UEK38" s="265"/>
      <c r="UEL38" s="265"/>
      <c r="UEM38" s="265"/>
      <c r="UEN38" s="265"/>
      <c r="UEO38" s="265"/>
      <c r="UEP38" s="265"/>
      <c r="UEQ38" s="265"/>
      <c r="UER38" s="265"/>
      <c r="UES38" s="265"/>
      <c r="UET38" s="265"/>
      <c r="UEU38" s="265"/>
      <c r="UEV38" s="265"/>
      <c r="UEW38" s="265"/>
      <c r="UEX38" s="265"/>
      <c r="UEY38" s="265"/>
      <c r="UEZ38" s="265"/>
      <c r="UFA38" s="265"/>
      <c r="UFB38" s="265"/>
      <c r="UFC38" s="265"/>
      <c r="UFD38" s="265"/>
      <c r="UFE38" s="265"/>
      <c r="UFF38" s="265"/>
      <c r="UFG38" s="265"/>
      <c r="UFH38" s="265"/>
      <c r="UFI38" s="265"/>
      <c r="UFJ38" s="265"/>
      <c r="UFK38" s="265"/>
      <c r="UFL38" s="265"/>
      <c r="UFM38" s="265"/>
      <c r="UFN38" s="265"/>
      <c r="UFO38" s="265"/>
      <c r="UFP38" s="265"/>
      <c r="UFQ38" s="265"/>
      <c r="UFR38" s="265"/>
      <c r="UFS38" s="265"/>
      <c r="UFT38" s="265"/>
      <c r="UFU38" s="265"/>
      <c r="UFV38" s="265"/>
      <c r="UFW38" s="265"/>
      <c r="UFX38" s="265"/>
      <c r="UFY38" s="265"/>
      <c r="UFZ38" s="265"/>
      <c r="UGA38" s="265"/>
      <c r="UGB38" s="265"/>
      <c r="UGC38" s="265"/>
      <c r="UGD38" s="265"/>
      <c r="UGE38" s="265"/>
      <c r="UGF38" s="265"/>
      <c r="UGG38" s="265"/>
      <c r="UGH38" s="265"/>
      <c r="UGI38" s="265"/>
      <c r="UGJ38" s="265"/>
      <c r="UGK38" s="265"/>
      <c r="UGL38" s="265"/>
      <c r="UGM38" s="265"/>
      <c r="UGN38" s="265"/>
      <c r="UGO38" s="265"/>
      <c r="UGP38" s="265"/>
      <c r="UGQ38" s="265"/>
      <c r="UGR38" s="265"/>
      <c r="UGS38" s="265"/>
      <c r="UGT38" s="265"/>
      <c r="UGU38" s="265"/>
      <c r="UGV38" s="265"/>
      <c r="UGW38" s="265"/>
      <c r="UGX38" s="265"/>
      <c r="UGY38" s="265"/>
      <c r="UGZ38" s="265"/>
      <c r="UHA38" s="265"/>
      <c r="UHB38" s="265"/>
      <c r="UHC38" s="265"/>
      <c r="UHD38" s="265"/>
      <c r="UHE38" s="265"/>
      <c r="UHF38" s="265"/>
      <c r="UHG38" s="265"/>
      <c r="UHH38" s="265"/>
      <c r="UHI38" s="265"/>
      <c r="UHJ38" s="265"/>
      <c r="UHK38" s="265"/>
      <c r="UHL38" s="265"/>
      <c r="UHM38" s="265"/>
      <c r="UHN38" s="265"/>
      <c r="UHO38" s="265"/>
      <c r="UHP38" s="265"/>
      <c r="UHQ38" s="265"/>
      <c r="UHR38" s="265"/>
      <c r="UHS38" s="265"/>
      <c r="UHT38" s="265"/>
      <c r="UHU38" s="265"/>
      <c r="UHV38" s="265"/>
      <c r="UHW38" s="265"/>
      <c r="UHX38" s="265"/>
      <c r="UHY38" s="265"/>
      <c r="UHZ38" s="265"/>
      <c r="UIA38" s="265"/>
      <c r="UIB38" s="265"/>
      <c r="UIC38" s="265"/>
      <c r="UID38" s="265"/>
      <c r="UIE38" s="265"/>
      <c r="UIF38" s="265"/>
      <c r="UIG38" s="265"/>
      <c r="UIH38" s="265"/>
      <c r="UII38" s="265"/>
      <c r="UIJ38" s="265"/>
      <c r="UIK38" s="265"/>
      <c r="UIL38" s="265"/>
      <c r="UIM38" s="265"/>
      <c r="UIN38" s="265"/>
      <c r="UIO38" s="265"/>
      <c r="UIP38" s="265"/>
      <c r="UIQ38" s="265"/>
      <c r="UIR38" s="265"/>
      <c r="UIS38" s="265"/>
      <c r="UIT38" s="265"/>
      <c r="UIU38" s="265"/>
      <c r="UIV38" s="265"/>
      <c r="UIW38" s="265"/>
      <c r="UIX38" s="265"/>
      <c r="UIY38" s="265"/>
      <c r="UIZ38" s="265"/>
      <c r="UJA38" s="265"/>
      <c r="UJB38" s="265"/>
      <c r="UJC38" s="265"/>
      <c r="UJD38" s="265"/>
      <c r="UJE38" s="265"/>
      <c r="UJF38" s="265"/>
      <c r="UJG38" s="265"/>
      <c r="UJH38" s="265"/>
      <c r="UJI38" s="265"/>
      <c r="UJJ38" s="265"/>
      <c r="UJK38" s="265"/>
      <c r="UJL38" s="265"/>
      <c r="UJM38" s="265"/>
      <c r="UJN38" s="265"/>
      <c r="UJO38" s="265"/>
      <c r="UJP38" s="265"/>
      <c r="UJQ38" s="265"/>
      <c r="UJR38" s="265"/>
      <c r="UJS38" s="265"/>
      <c r="UJT38" s="265"/>
      <c r="UJU38" s="265"/>
      <c r="UJV38" s="265"/>
      <c r="UJW38" s="265"/>
      <c r="UJX38" s="265"/>
      <c r="UJY38" s="265"/>
      <c r="UJZ38" s="265"/>
      <c r="UKA38" s="265"/>
      <c r="UKB38" s="265"/>
      <c r="UKC38" s="265"/>
      <c r="UKD38" s="265"/>
      <c r="UKE38" s="265"/>
      <c r="UKF38" s="265"/>
      <c r="UKG38" s="265"/>
      <c r="UKH38" s="265"/>
      <c r="UKI38" s="265"/>
      <c r="UKJ38" s="265"/>
      <c r="UKK38" s="265"/>
      <c r="UKL38" s="265"/>
      <c r="UKM38" s="265"/>
      <c r="UKN38" s="265"/>
      <c r="UKO38" s="265"/>
      <c r="UKP38" s="265"/>
      <c r="UKQ38" s="265"/>
      <c r="UKR38" s="265"/>
      <c r="UKS38" s="265"/>
      <c r="UKT38" s="265"/>
      <c r="UKU38" s="265"/>
      <c r="UKV38" s="265"/>
      <c r="UKW38" s="265"/>
      <c r="UKX38" s="265"/>
      <c r="UKY38" s="265"/>
      <c r="UKZ38" s="265"/>
      <c r="ULA38" s="265"/>
      <c r="ULB38" s="265"/>
      <c r="ULC38" s="265"/>
      <c r="ULD38" s="265"/>
      <c r="ULE38" s="265"/>
      <c r="ULF38" s="265"/>
      <c r="ULG38" s="265"/>
      <c r="ULH38" s="265"/>
      <c r="ULI38" s="265"/>
      <c r="ULJ38" s="265"/>
      <c r="ULK38" s="265"/>
      <c r="ULL38" s="265"/>
      <c r="ULM38" s="265"/>
      <c r="ULN38" s="265"/>
      <c r="ULO38" s="265"/>
      <c r="ULP38" s="265"/>
      <c r="ULQ38" s="265"/>
      <c r="ULR38" s="265"/>
      <c r="ULS38" s="265"/>
      <c r="ULT38" s="265"/>
      <c r="ULU38" s="265"/>
      <c r="ULV38" s="265"/>
      <c r="ULW38" s="265"/>
      <c r="ULX38" s="265"/>
      <c r="ULY38" s="265"/>
      <c r="ULZ38" s="265"/>
      <c r="UMA38" s="265"/>
      <c r="UMB38" s="265"/>
      <c r="UMC38" s="265"/>
      <c r="UMD38" s="265"/>
      <c r="UME38" s="265"/>
      <c r="UMF38" s="265"/>
      <c r="UMG38" s="265"/>
      <c r="UMH38" s="265"/>
      <c r="UMI38" s="265"/>
      <c r="UMJ38" s="265"/>
      <c r="UMK38" s="265"/>
      <c r="UML38" s="265"/>
      <c r="UMM38" s="265"/>
      <c r="UMN38" s="265"/>
      <c r="UMO38" s="265"/>
      <c r="UMP38" s="265"/>
      <c r="UMQ38" s="265"/>
      <c r="UMR38" s="265"/>
      <c r="UMS38" s="265"/>
      <c r="UMT38" s="265"/>
      <c r="UMU38" s="265"/>
      <c r="UMV38" s="265"/>
      <c r="UMW38" s="265"/>
      <c r="UMX38" s="265"/>
      <c r="UMY38" s="265"/>
      <c r="UMZ38" s="265"/>
      <c r="UNA38" s="265"/>
      <c r="UNB38" s="265"/>
      <c r="UNC38" s="265"/>
      <c r="UND38" s="265"/>
      <c r="UNE38" s="265"/>
      <c r="UNF38" s="265"/>
      <c r="UNG38" s="265"/>
      <c r="UNH38" s="265"/>
      <c r="UNI38" s="265"/>
      <c r="UNJ38" s="265"/>
      <c r="UNK38" s="265"/>
      <c r="UNL38" s="265"/>
      <c r="UNM38" s="265"/>
      <c r="UNN38" s="265"/>
      <c r="UNO38" s="265"/>
      <c r="UNP38" s="265"/>
      <c r="UNQ38" s="265"/>
      <c r="UNR38" s="265"/>
      <c r="UNS38" s="265"/>
      <c r="UNT38" s="265"/>
      <c r="UNU38" s="265"/>
      <c r="UNV38" s="265"/>
      <c r="UNW38" s="265"/>
      <c r="UNX38" s="265"/>
      <c r="UNY38" s="265"/>
      <c r="UNZ38" s="265"/>
      <c r="UOA38" s="265"/>
      <c r="UOB38" s="265"/>
      <c r="UOC38" s="265"/>
      <c r="UOD38" s="265"/>
      <c r="UOE38" s="265"/>
      <c r="UOF38" s="265"/>
      <c r="UOG38" s="265"/>
      <c r="UOH38" s="265"/>
      <c r="UOI38" s="265"/>
      <c r="UOJ38" s="265"/>
      <c r="UOK38" s="265"/>
      <c r="UOL38" s="265"/>
      <c r="UOM38" s="265"/>
      <c r="UON38" s="265"/>
      <c r="UOO38" s="265"/>
      <c r="UOP38" s="265"/>
      <c r="UOQ38" s="265"/>
      <c r="UOR38" s="265"/>
      <c r="UOS38" s="265"/>
      <c r="UOT38" s="265"/>
      <c r="UOU38" s="265"/>
      <c r="UOV38" s="265"/>
      <c r="UOW38" s="265"/>
      <c r="UOX38" s="265"/>
      <c r="UOY38" s="265"/>
      <c r="UOZ38" s="265"/>
      <c r="UPA38" s="265"/>
      <c r="UPB38" s="265"/>
      <c r="UPC38" s="265"/>
      <c r="UPD38" s="265"/>
      <c r="UPE38" s="265"/>
      <c r="UPF38" s="265"/>
      <c r="UPG38" s="265"/>
      <c r="UPH38" s="265"/>
      <c r="UPI38" s="265"/>
      <c r="UPJ38" s="265"/>
      <c r="UPK38" s="265"/>
      <c r="UPL38" s="265"/>
      <c r="UPM38" s="265"/>
      <c r="UPN38" s="265"/>
      <c r="UPO38" s="265"/>
      <c r="UPP38" s="265"/>
      <c r="UPQ38" s="265"/>
      <c r="UPR38" s="265"/>
      <c r="UPS38" s="265"/>
      <c r="UPT38" s="265"/>
      <c r="UPU38" s="265"/>
      <c r="UPV38" s="265"/>
      <c r="UPW38" s="265"/>
      <c r="UPX38" s="265"/>
      <c r="UPY38" s="265"/>
      <c r="UPZ38" s="265"/>
      <c r="UQA38" s="265"/>
      <c r="UQB38" s="265"/>
      <c r="UQC38" s="265"/>
      <c r="UQD38" s="265"/>
      <c r="UQE38" s="265"/>
      <c r="UQF38" s="265"/>
      <c r="UQG38" s="265"/>
      <c r="UQH38" s="265"/>
      <c r="UQI38" s="265"/>
      <c r="UQJ38" s="265"/>
      <c r="UQK38" s="265"/>
      <c r="UQL38" s="265"/>
      <c r="UQM38" s="265"/>
      <c r="UQN38" s="265"/>
      <c r="UQO38" s="265"/>
      <c r="UQP38" s="265"/>
      <c r="UQQ38" s="265"/>
      <c r="UQR38" s="265"/>
      <c r="UQS38" s="265"/>
      <c r="UQT38" s="265"/>
      <c r="UQU38" s="265"/>
      <c r="UQV38" s="265"/>
      <c r="UQW38" s="265"/>
      <c r="UQX38" s="265"/>
      <c r="UQY38" s="265"/>
      <c r="UQZ38" s="265"/>
      <c r="URA38" s="265"/>
      <c r="URB38" s="265"/>
      <c r="URC38" s="265"/>
      <c r="URD38" s="265"/>
      <c r="URE38" s="265"/>
      <c r="URF38" s="265"/>
      <c r="URG38" s="265"/>
      <c r="URH38" s="265"/>
      <c r="URI38" s="265"/>
      <c r="URJ38" s="265"/>
      <c r="URK38" s="265"/>
      <c r="URL38" s="265"/>
      <c r="URM38" s="265"/>
      <c r="URN38" s="265"/>
      <c r="URO38" s="265"/>
      <c r="URP38" s="265"/>
      <c r="URQ38" s="265"/>
      <c r="URR38" s="265"/>
      <c r="URS38" s="265"/>
      <c r="URT38" s="265"/>
      <c r="URU38" s="265"/>
      <c r="URV38" s="265"/>
      <c r="URW38" s="265"/>
      <c r="URX38" s="265"/>
      <c r="URY38" s="265"/>
      <c r="URZ38" s="265"/>
      <c r="USA38" s="265"/>
      <c r="USB38" s="265"/>
      <c r="USC38" s="265"/>
      <c r="USD38" s="265"/>
      <c r="USE38" s="265"/>
      <c r="USF38" s="265"/>
      <c r="USG38" s="265"/>
      <c r="USH38" s="265"/>
      <c r="USI38" s="265"/>
      <c r="USJ38" s="265"/>
      <c r="USK38" s="265"/>
      <c r="USL38" s="265"/>
      <c r="USM38" s="265"/>
      <c r="USN38" s="265"/>
      <c r="USO38" s="265"/>
      <c r="USP38" s="265"/>
      <c r="USQ38" s="265"/>
      <c r="USR38" s="265"/>
      <c r="USS38" s="265"/>
      <c r="UST38" s="265"/>
      <c r="USU38" s="265"/>
      <c r="USV38" s="265"/>
      <c r="USW38" s="265"/>
      <c r="USX38" s="265"/>
      <c r="USY38" s="265"/>
      <c r="USZ38" s="265"/>
      <c r="UTA38" s="265"/>
      <c r="UTB38" s="265"/>
      <c r="UTC38" s="265"/>
      <c r="UTD38" s="265"/>
      <c r="UTE38" s="265"/>
      <c r="UTF38" s="265"/>
      <c r="UTG38" s="265"/>
      <c r="UTH38" s="265"/>
      <c r="UTI38" s="265"/>
      <c r="UTJ38" s="265"/>
      <c r="UTK38" s="265"/>
      <c r="UTL38" s="265"/>
      <c r="UTM38" s="265"/>
      <c r="UTN38" s="265"/>
      <c r="UTO38" s="265"/>
      <c r="UTP38" s="265"/>
      <c r="UTQ38" s="265"/>
      <c r="UTR38" s="265"/>
      <c r="UTS38" s="265"/>
      <c r="UTT38" s="265"/>
      <c r="UTU38" s="265"/>
      <c r="UTV38" s="265"/>
      <c r="UTW38" s="265"/>
      <c r="UTX38" s="265"/>
      <c r="UTY38" s="265"/>
      <c r="UTZ38" s="265"/>
      <c r="UUA38" s="265"/>
      <c r="UUB38" s="265"/>
      <c r="UUC38" s="265"/>
      <c r="UUD38" s="265"/>
      <c r="UUE38" s="265"/>
      <c r="UUF38" s="265"/>
      <c r="UUG38" s="265"/>
      <c r="UUH38" s="265"/>
      <c r="UUI38" s="265"/>
      <c r="UUJ38" s="265"/>
      <c r="UUK38" s="265"/>
      <c r="UUL38" s="265"/>
      <c r="UUM38" s="265"/>
      <c r="UUN38" s="265"/>
      <c r="UUO38" s="265"/>
      <c r="UUP38" s="265"/>
      <c r="UUQ38" s="265"/>
      <c r="UUR38" s="265"/>
      <c r="UUS38" s="265"/>
      <c r="UUT38" s="265"/>
      <c r="UUU38" s="265"/>
      <c r="UUV38" s="265"/>
      <c r="UUW38" s="265"/>
      <c r="UUX38" s="265"/>
      <c r="UUY38" s="265"/>
      <c r="UUZ38" s="265"/>
      <c r="UVA38" s="265"/>
      <c r="UVB38" s="265"/>
      <c r="UVC38" s="265"/>
      <c r="UVD38" s="265"/>
      <c r="UVE38" s="265"/>
      <c r="UVF38" s="265"/>
      <c r="UVG38" s="265"/>
      <c r="UVH38" s="265"/>
      <c r="UVI38" s="265"/>
      <c r="UVJ38" s="265"/>
      <c r="UVK38" s="265"/>
      <c r="UVL38" s="265"/>
      <c r="UVM38" s="265"/>
      <c r="UVN38" s="265"/>
      <c r="UVO38" s="265"/>
      <c r="UVP38" s="265"/>
      <c r="UVQ38" s="265"/>
      <c r="UVR38" s="265"/>
      <c r="UVS38" s="265"/>
      <c r="UVT38" s="265"/>
      <c r="UVU38" s="265"/>
      <c r="UVV38" s="265"/>
      <c r="UVW38" s="265"/>
      <c r="UVX38" s="265"/>
      <c r="UVY38" s="265"/>
      <c r="UVZ38" s="265"/>
      <c r="UWA38" s="265"/>
      <c r="UWB38" s="265"/>
      <c r="UWC38" s="265"/>
      <c r="UWD38" s="265"/>
      <c r="UWE38" s="265"/>
      <c r="UWF38" s="265"/>
      <c r="UWG38" s="265"/>
      <c r="UWH38" s="265"/>
      <c r="UWI38" s="265"/>
      <c r="UWJ38" s="265"/>
      <c r="UWK38" s="265"/>
      <c r="UWL38" s="265"/>
      <c r="UWM38" s="265"/>
      <c r="UWN38" s="265"/>
      <c r="UWO38" s="265"/>
      <c r="UWP38" s="265"/>
      <c r="UWQ38" s="265"/>
      <c r="UWR38" s="265"/>
      <c r="UWS38" s="265"/>
      <c r="UWT38" s="265"/>
      <c r="UWU38" s="265"/>
      <c r="UWV38" s="265"/>
      <c r="UWW38" s="265"/>
      <c r="UWX38" s="265"/>
      <c r="UWY38" s="265"/>
      <c r="UWZ38" s="265"/>
      <c r="UXA38" s="265"/>
      <c r="UXB38" s="265"/>
      <c r="UXC38" s="265"/>
      <c r="UXD38" s="265"/>
      <c r="UXE38" s="265"/>
      <c r="UXF38" s="265"/>
      <c r="UXG38" s="265"/>
      <c r="UXH38" s="265"/>
      <c r="UXI38" s="265"/>
      <c r="UXJ38" s="265"/>
      <c r="UXK38" s="265"/>
      <c r="UXL38" s="265"/>
      <c r="UXM38" s="265"/>
      <c r="UXN38" s="265"/>
      <c r="UXO38" s="265"/>
      <c r="UXP38" s="265"/>
      <c r="UXQ38" s="265"/>
      <c r="UXR38" s="265"/>
      <c r="UXS38" s="265"/>
      <c r="UXT38" s="265"/>
      <c r="UXU38" s="265"/>
      <c r="UXV38" s="265"/>
      <c r="UXW38" s="265"/>
      <c r="UXX38" s="265"/>
      <c r="UXY38" s="265"/>
      <c r="UXZ38" s="265"/>
      <c r="UYA38" s="265"/>
      <c r="UYB38" s="265"/>
      <c r="UYC38" s="265"/>
      <c r="UYD38" s="265"/>
      <c r="UYE38" s="265"/>
      <c r="UYF38" s="265"/>
      <c r="UYG38" s="265"/>
      <c r="UYH38" s="265"/>
      <c r="UYI38" s="265"/>
      <c r="UYJ38" s="265"/>
      <c r="UYK38" s="265"/>
      <c r="UYL38" s="265"/>
      <c r="UYM38" s="265"/>
      <c r="UYN38" s="265"/>
      <c r="UYO38" s="265"/>
      <c r="UYP38" s="265"/>
      <c r="UYQ38" s="265"/>
      <c r="UYR38" s="265"/>
      <c r="UYS38" s="265"/>
      <c r="UYT38" s="265"/>
      <c r="UYU38" s="265"/>
      <c r="UYV38" s="265"/>
      <c r="UYW38" s="265"/>
      <c r="UYX38" s="265"/>
      <c r="UYY38" s="265"/>
      <c r="UYZ38" s="265"/>
      <c r="UZA38" s="265"/>
      <c r="UZB38" s="265"/>
      <c r="UZC38" s="265"/>
      <c r="UZD38" s="265"/>
      <c r="UZE38" s="265"/>
      <c r="UZF38" s="265"/>
      <c r="UZG38" s="265"/>
      <c r="UZH38" s="265"/>
      <c r="UZI38" s="265"/>
      <c r="UZJ38" s="265"/>
      <c r="UZK38" s="265"/>
      <c r="UZL38" s="265"/>
      <c r="UZM38" s="265"/>
      <c r="UZN38" s="265"/>
      <c r="UZO38" s="265"/>
      <c r="UZP38" s="265"/>
      <c r="UZQ38" s="265"/>
      <c r="UZR38" s="265"/>
      <c r="UZS38" s="265"/>
      <c r="UZT38" s="265"/>
      <c r="UZU38" s="265"/>
      <c r="UZV38" s="265"/>
      <c r="UZW38" s="265"/>
      <c r="UZX38" s="265"/>
      <c r="UZY38" s="265"/>
      <c r="UZZ38" s="265"/>
      <c r="VAA38" s="265"/>
      <c r="VAB38" s="265"/>
      <c r="VAC38" s="265"/>
      <c r="VAD38" s="265"/>
      <c r="VAE38" s="265"/>
      <c r="VAF38" s="265"/>
      <c r="VAG38" s="265"/>
      <c r="VAH38" s="265"/>
      <c r="VAI38" s="265"/>
      <c r="VAJ38" s="265"/>
      <c r="VAK38" s="265"/>
      <c r="VAL38" s="265"/>
      <c r="VAM38" s="265"/>
      <c r="VAN38" s="265"/>
      <c r="VAO38" s="265"/>
      <c r="VAP38" s="265"/>
      <c r="VAQ38" s="265"/>
      <c r="VAR38" s="265"/>
      <c r="VAS38" s="265"/>
      <c r="VAT38" s="265"/>
      <c r="VAU38" s="265"/>
      <c r="VAV38" s="265"/>
      <c r="VAW38" s="265"/>
      <c r="VAX38" s="265"/>
      <c r="VAY38" s="265"/>
      <c r="VAZ38" s="265"/>
      <c r="VBA38" s="265"/>
      <c r="VBB38" s="265"/>
      <c r="VBC38" s="265"/>
      <c r="VBD38" s="265"/>
      <c r="VBE38" s="265"/>
      <c r="VBF38" s="265"/>
      <c r="VBG38" s="265"/>
      <c r="VBH38" s="265"/>
      <c r="VBI38" s="265"/>
      <c r="VBJ38" s="265"/>
      <c r="VBK38" s="265"/>
      <c r="VBL38" s="265"/>
      <c r="VBM38" s="265"/>
      <c r="VBN38" s="265"/>
      <c r="VBO38" s="265"/>
      <c r="VBP38" s="265"/>
      <c r="VBQ38" s="265"/>
      <c r="VBR38" s="265"/>
      <c r="VBS38" s="265"/>
      <c r="VBT38" s="265"/>
      <c r="VBU38" s="265"/>
      <c r="VBV38" s="265"/>
      <c r="VBW38" s="265"/>
      <c r="VBX38" s="265"/>
      <c r="VBY38" s="265"/>
      <c r="VBZ38" s="265"/>
      <c r="VCA38" s="265"/>
      <c r="VCB38" s="265"/>
      <c r="VCC38" s="265"/>
      <c r="VCD38" s="265"/>
      <c r="VCE38" s="265"/>
      <c r="VCF38" s="265"/>
      <c r="VCG38" s="265"/>
      <c r="VCH38" s="265"/>
      <c r="VCI38" s="265"/>
      <c r="VCJ38" s="265"/>
      <c r="VCK38" s="265"/>
      <c r="VCL38" s="265"/>
      <c r="VCM38" s="265"/>
      <c r="VCN38" s="265"/>
      <c r="VCO38" s="265"/>
      <c r="VCP38" s="265"/>
      <c r="VCQ38" s="265"/>
      <c r="VCR38" s="265"/>
      <c r="VCS38" s="265"/>
      <c r="VCT38" s="265"/>
      <c r="VCU38" s="265"/>
      <c r="VCV38" s="265"/>
      <c r="VCW38" s="265"/>
      <c r="VCX38" s="265"/>
      <c r="VCY38" s="265"/>
      <c r="VCZ38" s="265"/>
      <c r="VDA38" s="265"/>
      <c r="VDB38" s="265"/>
      <c r="VDC38" s="265"/>
      <c r="VDD38" s="265"/>
      <c r="VDE38" s="265"/>
      <c r="VDF38" s="265"/>
      <c r="VDG38" s="265"/>
      <c r="VDH38" s="265"/>
      <c r="VDI38" s="265"/>
      <c r="VDJ38" s="265"/>
      <c r="VDK38" s="265"/>
      <c r="VDL38" s="265"/>
      <c r="VDM38" s="265"/>
      <c r="VDN38" s="265"/>
      <c r="VDO38" s="265"/>
      <c r="VDP38" s="265"/>
      <c r="VDQ38" s="265"/>
      <c r="VDR38" s="265"/>
      <c r="VDS38" s="265"/>
      <c r="VDT38" s="265"/>
      <c r="VDU38" s="265"/>
      <c r="VDV38" s="265"/>
      <c r="VDW38" s="265"/>
      <c r="VDX38" s="265"/>
      <c r="VDY38" s="265"/>
      <c r="VDZ38" s="265"/>
      <c r="VEA38" s="265"/>
      <c r="VEB38" s="265"/>
      <c r="VEC38" s="265"/>
      <c r="VED38" s="265"/>
      <c r="VEE38" s="265"/>
      <c r="VEF38" s="265"/>
      <c r="VEG38" s="265"/>
      <c r="VEH38" s="265"/>
      <c r="VEI38" s="265"/>
      <c r="VEJ38" s="265"/>
      <c r="VEK38" s="265"/>
      <c r="VEL38" s="265"/>
      <c r="VEM38" s="265"/>
      <c r="VEN38" s="265"/>
      <c r="VEO38" s="265"/>
      <c r="VEP38" s="265"/>
      <c r="VEQ38" s="265"/>
      <c r="VER38" s="265"/>
      <c r="VES38" s="265"/>
      <c r="VET38" s="265"/>
      <c r="VEU38" s="265"/>
      <c r="VEV38" s="265"/>
      <c r="VEW38" s="265"/>
      <c r="VEX38" s="265"/>
      <c r="VEY38" s="265"/>
      <c r="VEZ38" s="265"/>
      <c r="VFA38" s="265"/>
      <c r="VFB38" s="265"/>
      <c r="VFC38" s="265"/>
      <c r="VFD38" s="265"/>
      <c r="VFE38" s="265"/>
      <c r="VFF38" s="265"/>
      <c r="VFG38" s="265"/>
      <c r="VFH38" s="265"/>
      <c r="VFI38" s="265"/>
      <c r="VFJ38" s="265"/>
      <c r="VFK38" s="265"/>
      <c r="VFL38" s="265"/>
      <c r="VFM38" s="265"/>
      <c r="VFN38" s="265"/>
      <c r="VFO38" s="265"/>
      <c r="VFP38" s="265"/>
      <c r="VFQ38" s="265"/>
      <c r="VFR38" s="265"/>
      <c r="VFS38" s="265"/>
      <c r="VFT38" s="265"/>
      <c r="VFU38" s="265"/>
      <c r="VFV38" s="265"/>
      <c r="VFW38" s="265"/>
      <c r="VFX38" s="265"/>
      <c r="VFY38" s="265"/>
      <c r="VFZ38" s="265"/>
      <c r="VGA38" s="265"/>
      <c r="VGB38" s="265"/>
      <c r="VGC38" s="265"/>
      <c r="VGD38" s="265"/>
      <c r="VGE38" s="265"/>
      <c r="VGF38" s="265"/>
      <c r="VGG38" s="265"/>
      <c r="VGH38" s="265"/>
      <c r="VGI38" s="265"/>
      <c r="VGJ38" s="265"/>
      <c r="VGK38" s="265"/>
      <c r="VGL38" s="265"/>
      <c r="VGM38" s="265"/>
      <c r="VGN38" s="265"/>
      <c r="VGO38" s="265"/>
      <c r="VGP38" s="265"/>
      <c r="VGQ38" s="265"/>
      <c r="VGR38" s="265"/>
      <c r="VGS38" s="265"/>
      <c r="VGT38" s="265"/>
      <c r="VGU38" s="265"/>
      <c r="VGV38" s="265"/>
      <c r="VGW38" s="265"/>
      <c r="VGX38" s="265"/>
      <c r="VGY38" s="265"/>
      <c r="VGZ38" s="265"/>
      <c r="VHA38" s="265"/>
      <c r="VHB38" s="265"/>
      <c r="VHC38" s="265"/>
      <c r="VHD38" s="265"/>
      <c r="VHE38" s="265"/>
      <c r="VHF38" s="265"/>
      <c r="VHG38" s="265"/>
      <c r="VHH38" s="265"/>
      <c r="VHI38" s="265"/>
      <c r="VHJ38" s="265"/>
      <c r="VHK38" s="265"/>
      <c r="VHL38" s="265"/>
      <c r="VHM38" s="265"/>
      <c r="VHN38" s="265"/>
      <c r="VHO38" s="265"/>
      <c r="VHP38" s="265"/>
      <c r="VHQ38" s="265"/>
      <c r="VHR38" s="265"/>
      <c r="VHS38" s="265"/>
      <c r="VHT38" s="265"/>
      <c r="VHU38" s="265"/>
      <c r="VHV38" s="265"/>
      <c r="VHW38" s="265"/>
      <c r="VHX38" s="265"/>
      <c r="VHY38" s="265"/>
      <c r="VHZ38" s="265"/>
      <c r="VIA38" s="265"/>
      <c r="VIB38" s="265"/>
      <c r="VIC38" s="265"/>
      <c r="VID38" s="265"/>
      <c r="VIE38" s="265"/>
      <c r="VIF38" s="265"/>
      <c r="VIG38" s="265"/>
      <c r="VIH38" s="265"/>
      <c r="VII38" s="265"/>
      <c r="VIJ38" s="265"/>
      <c r="VIK38" s="265"/>
      <c r="VIL38" s="265"/>
      <c r="VIM38" s="265"/>
      <c r="VIN38" s="265"/>
      <c r="VIO38" s="265"/>
      <c r="VIP38" s="265"/>
      <c r="VIQ38" s="265"/>
      <c r="VIR38" s="265"/>
      <c r="VIS38" s="265"/>
      <c r="VIT38" s="265"/>
      <c r="VIU38" s="265"/>
      <c r="VIV38" s="265"/>
      <c r="VIW38" s="265"/>
      <c r="VIX38" s="265"/>
      <c r="VIY38" s="265"/>
      <c r="VIZ38" s="265"/>
      <c r="VJA38" s="265"/>
      <c r="VJB38" s="265"/>
      <c r="VJC38" s="265"/>
      <c r="VJD38" s="265"/>
      <c r="VJE38" s="265"/>
      <c r="VJF38" s="265"/>
      <c r="VJG38" s="265"/>
      <c r="VJH38" s="265"/>
      <c r="VJI38" s="265"/>
      <c r="VJJ38" s="265"/>
      <c r="VJK38" s="265"/>
      <c r="VJL38" s="265"/>
      <c r="VJM38" s="265"/>
      <c r="VJN38" s="265"/>
      <c r="VJO38" s="265"/>
      <c r="VJP38" s="265"/>
      <c r="VJQ38" s="265"/>
      <c r="VJR38" s="265"/>
      <c r="VJS38" s="265"/>
      <c r="VJT38" s="265"/>
      <c r="VJU38" s="265"/>
      <c r="VJV38" s="265"/>
      <c r="VJW38" s="265"/>
      <c r="VJX38" s="265"/>
      <c r="VJY38" s="265"/>
      <c r="VJZ38" s="265"/>
      <c r="VKA38" s="265"/>
      <c r="VKB38" s="265"/>
      <c r="VKC38" s="265"/>
      <c r="VKD38" s="265"/>
      <c r="VKE38" s="265"/>
      <c r="VKF38" s="265"/>
      <c r="VKG38" s="265"/>
      <c r="VKH38" s="265"/>
      <c r="VKI38" s="265"/>
      <c r="VKJ38" s="265"/>
      <c r="VKK38" s="265"/>
      <c r="VKL38" s="265"/>
      <c r="VKM38" s="265"/>
      <c r="VKN38" s="265"/>
      <c r="VKO38" s="265"/>
      <c r="VKP38" s="265"/>
      <c r="VKQ38" s="265"/>
      <c r="VKR38" s="265"/>
      <c r="VKS38" s="265"/>
      <c r="VKT38" s="265"/>
      <c r="VKU38" s="265"/>
      <c r="VKV38" s="265"/>
      <c r="VKW38" s="265"/>
      <c r="VKX38" s="265"/>
      <c r="VKY38" s="265"/>
      <c r="VKZ38" s="265"/>
      <c r="VLA38" s="265"/>
      <c r="VLB38" s="265"/>
      <c r="VLC38" s="265"/>
      <c r="VLD38" s="265"/>
      <c r="VLE38" s="265"/>
      <c r="VLF38" s="265"/>
      <c r="VLG38" s="265"/>
      <c r="VLH38" s="265"/>
      <c r="VLI38" s="265"/>
      <c r="VLJ38" s="265"/>
      <c r="VLK38" s="265"/>
      <c r="VLL38" s="265"/>
      <c r="VLM38" s="265"/>
      <c r="VLN38" s="265"/>
      <c r="VLO38" s="265"/>
      <c r="VLP38" s="265"/>
      <c r="VLQ38" s="265"/>
      <c r="VLR38" s="265"/>
      <c r="VLS38" s="265"/>
      <c r="VLT38" s="265"/>
      <c r="VLU38" s="265"/>
      <c r="VLV38" s="265"/>
      <c r="VLW38" s="265"/>
      <c r="VLX38" s="265"/>
      <c r="VLY38" s="265"/>
      <c r="VLZ38" s="265"/>
      <c r="VMA38" s="265"/>
      <c r="VMB38" s="265"/>
      <c r="VMC38" s="265"/>
      <c r="VMD38" s="265"/>
      <c r="VME38" s="265"/>
      <c r="VMF38" s="265"/>
      <c r="VMG38" s="265"/>
      <c r="VMH38" s="265"/>
      <c r="VMI38" s="265"/>
      <c r="VMJ38" s="265"/>
      <c r="VMK38" s="265"/>
      <c r="VML38" s="265"/>
      <c r="VMM38" s="265"/>
      <c r="VMN38" s="265"/>
      <c r="VMO38" s="265"/>
      <c r="VMP38" s="265"/>
      <c r="VMQ38" s="265"/>
      <c r="VMR38" s="265"/>
      <c r="VMS38" s="265"/>
      <c r="VMT38" s="265"/>
      <c r="VMU38" s="265"/>
      <c r="VMV38" s="265"/>
      <c r="VMW38" s="265"/>
      <c r="VMX38" s="265"/>
      <c r="VMY38" s="265"/>
      <c r="VMZ38" s="265"/>
      <c r="VNA38" s="265"/>
      <c r="VNB38" s="265"/>
      <c r="VNC38" s="265"/>
      <c r="VND38" s="265"/>
      <c r="VNE38" s="265"/>
      <c r="VNF38" s="265"/>
      <c r="VNG38" s="265"/>
      <c r="VNH38" s="265"/>
      <c r="VNI38" s="265"/>
      <c r="VNJ38" s="265"/>
      <c r="VNK38" s="265"/>
      <c r="VNL38" s="265"/>
      <c r="VNM38" s="265"/>
      <c r="VNN38" s="265"/>
      <c r="VNO38" s="265"/>
      <c r="VNP38" s="265"/>
      <c r="VNQ38" s="265"/>
      <c r="VNR38" s="265"/>
      <c r="VNS38" s="265"/>
      <c r="VNT38" s="265"/>
      <c r="VNU38" s="265"/>
      <c r="VNV38" s="265"/>
      <c r="VNW38" s="265"/>
      <c r="VNX38" s="265"/>
      <c r="VNY38" s="265"/>
      <c r="VNZ38" s="265"/>
      <c r="VOA38" s="265"/>
      <c r="VOB38" s="265"/>
      <c r="VOC38" s="265"/>
      <c r="VOD38" s="265"/>
      <c r="VOE38" s="265"/>
      <c r="VOF38" s="265"/>
      <c r="VOG38" s="265"/>
      <c r="VOH38" s="265"/>
      <c r="VOI38" s="265"/>
      <c r="VOJ38" s="265"/>
      <c r="VOK38" s="265"/>
      <c r="VOL38" s="265"/>
      <c r="VOM38" s="265"/>
      <c r="VON38" s="265"/>
      <c r="VOO38" s="265"/>
      <c r="VOP38" s="265"/>
      <c r="VOQ38" s="265"/>
      <c r="VOR38" s="265"/>
      <c r="VOS38" s="265"/>
      <c r="VOT38" s="265"/>
      <c r="VOU38" s="265"/>
      <c r="VOV38" s="265"/>
      <c r="VOW38" s="265"/>
      <c r="VOX38" s="265"/>
      <c r="VOY38" s="265"/>
      <c r="VOZ38" s="265"/>
      <c r="VPA38" s="265"/>
      <c r="VPB38" s="265"/>
      <c r="VPC38" s="265"/>
      <c r="VPD38" s="265"/>
      <c r="VPE38" s="265"/>
      <c r="VPF38" s="265"/>
      <c r="VPG38" s="265"/>
      <c r="VPH38" s="265"/>
      <c r="VPI38" s="265"/>
      <c r="VPJ38" s="265"/>
      <c r="VPK38" s="265"/>
      <c r="VPL38" s="265"/>
      <c r="VPM38" s="265"/>
      <c r="VPN38" s="265"/>
      <c r="VPO38" s="265"/>
      <c r="VPP38" s="265"/>
      <c r="VPQ38" s="265"/>
      <c r="VPR38" s="265"/>
      <c r="VPS38" s="265"/>
      <c r="VPT38" s="265"/>
      <c r="VPU38" s="265"/>
      <c r="VPV38" s="265"/>
      <c r="VPW38" s="265"/>
      <c r="VPX38" s="265"/>
      <c r="VPY38" s="265"/>
      <c r="VPZ38" s="265"/>
      <c r="VQA38" s="265"/>
      <c r="VQB38" s="265"/>
      <c r="VQC38" s="265"/>
      <c r="VQD38" s="265"/>
      <c r="VQE38" s="265"/>
      <c r="VQF38" s="265"/>
      <c r="VQG38" s="265"/>
      <c r="VQH38" s="265"/>
      <c r="VQI38" s="265"/>
      <c r="VQJ38" s="265"/>
      <c r="VQK38" s="265"/>
      <c r="VQL38" s="265"/>
      <c r="VQM38" s="265"/>
      <c r="VQN38" s="265"/>
      <c r="VQO38" s="265"/>
      <c r="VQP38" s="265"/>
      <c r="VQQ38" s="265"/>
      <c r="VQR38" s="265"/>
      <c r="VQS38" s="265"/>
      <c r="VQT38" s="265"/>
      <c r="VQU38" s="265"/>
      <c r="VQV38" s="265"/>
      <c r="VQW38" s="265"/>
      <c r="VQX38" s="265"/>
      <c r="VQY38" s="265"/>
      <c r="VQZ38" s="265"/>
      <c r="VRA38" s="265"/>
      <c r="VRB38" s="265"/>
      <c r="VRC38" s="265"/>
      <c r="VRD38" s="265"/>
      <c r="VRE38" s="265"/>
      <c r="VRF38" s="265"/>
      <c r="VRG38" s="265"/>
      <c r="VRH38" s="265"/>
      <c r="VRI38" s="265"/>
      <c r="VRJ38" s="265"/>
      <c r="VRK38" s="265"/>
      <c r="VRL38" s="265"/>
      <c r="VRM38" s="265"/>
      <c r="VRN38" s="265"/>
      <c r="VRO38" s="265"/>
      <c r="VRP38" s="265"/>
      <c r="VRQ38" s="265"/>
      <c r="VRR38" s="265"/>
      <c r="VRS38" s="265"/>
      <c r="VRT38" s="265"/>
      <c r="VRU38" s="265"/>
      <c r="VRV38" s="265"/>
      <c r="VRW38" s="265"/>
      <c r="VRX38" s="265"/>
      <c r="VRY38" s="265"/>
      <c r="VRZ38" s="265"/>
      <c r="VSA38" s="265"/>
      <c r="VSB38" s="265"/>
      <c r="VSC38" s="265"/>
      <c r="VSD38" s="265"/>
      <c r="VSE38" s="265"/>
      <c r="VSF38" s="265"/>
      <c r="VSG38" s="265"/>
      <c r="VSH38" s="265"/>
      <c r="VSI38" s="265"/>
      <c r="VSJ38" s="265"/>
      <c r="VSK38" s="265"/>
      <c r="VSL38" s="265"/>
      <c r="VSM38" s="265"/>
      <c r="VSN38" s="265"/>
      <c r="VSO38" s="265"/>
      <c r="VSP38" s="265"/>
      <c r="VSQ38" s="265"/>
      <c r="VSR38" s="265"/>
      <c r="VSS38" s="265"/>
      <c r="VST38" s="265"/>
      <c r="VSU38" s="265"/>
      <c r="VSV38" s="265"/>
      <c r="VSW38" s="265"/>
      <c r="VSX38" s="265"/>
      <c r="VSY38" s="265"/>
      <c r="VSZ38" s="265"/>
      <c r="VTA38" s="265"/>
      <c r="VTB38" s="265"/>
      <c r="VTC38" s="265"/>
      <c r="VTD38" s="265"/>
      <c r="VTE38" s="265"/>
      <c r="VTF38" s="265"/>
      <c r="VTG38" s="265"/>
      <c r="VTH38" s="265"/>
      <c r="VTI38" s="265"/>
      <c r="VTJ38" s="265"/>
      <c r="VTK38" s="265"/>
      <c r="VTL38" s="265"/>
      <c r="VTM38" s="265"/>
      <c r="VTN38" s="265"/>
      <c r="VTO38" s="265"/>
      <c r="VTP38" s="265"/>
      <c r="VTQ38" s="265"/>
      <c r="VTR38" s="265"/>
      <c r="VTS38" s="265"/>
      <c r="VTT38" s="265"/>
      <c r="VTU38" s="265"/>
      <c r="VTV38" s="265"/>
      <c r="VTW38" s="265"/>
      <c r="VTX38" s="265"/>
      <c r="VTY38" s="265"/>
      <c r="VTZ38" s="265"/>
      <c r="VUA38" s="265"/>
      <c r="VUB38" s="265"/>
      <c r="VUC38" s="265"/>
      <c r="VUD38" s="265"/>
      <c r="VUE38" s="265"/>
      <c r="VUF38" s="265"/>
      <c r="VUG38" s="265"/>
      <c r="VUH38" s="265"/>
      <c r="VUI38" s="265"/>
      <c r="VUJ38" s="265"/>
      <c r="VUK38" s="265"/>
      <c r="VUL38" s="265"/>
      <c r="VUM38" s="265"/>
      <c r="VUN38" s="265"/>
      <c r="VUO38" s="265"/>
      <c r="VUP38" s="265"/>
      <c r="VUQ38" s="265"/>
      <c r="VUR38" s="265"/>
      <c r="VUS38" s="265"/>
      <c r="VUT38" s="265"/>
      <c r="VUU38" s="265"/>
      <c r="VUV38" s="265"/>
      <c r="VUW38" s="265"/>
      <c r="VUX38" s="265"/>
      <c r="VUY38" s="265"/>
      <c r="VUZ38" s="265"/>
      <c r="VVA38" s="265"/>
      <c r="VVB38" s="265"/>
      <c r="VVC38" s="265"/>
      <c r="VVD38" s="265"/>
      <c r="VVE38" s="265"/>
      <c r="VVF38" s="265"/>
      <c r="VVG38" s="265"/>
      <c r="VVH38" s="265"/>
      <c r="VVI38" s="265"/>
      <c r="VVJ38" s="265"/>
      <c r="VVK38" s="265"/>
      <c r="VVL38" s="265"/>
      <c r="VVM38" s="265"/>
      <c r="VVN38" s="265"/>
      <c r="VVO38" s="265"/>
      <c r="VVP38" s="265"/>
      <c r="VVQ38" s="265"/>
      <c r="VVR38" s="265"/>
      <c r="VVS38" s="265"/>
      <c r="VVT38" s="265"/>
      <c r="VVU38" s="265"/>
      <c r="VVV38" s="265"/>
      <c r="VVW38" s="265"/>
      <c r="VVX38" s="265"/>
      <c r="VVY38" s="265"/>
      <c r="VVZ38" s="265"/>
      <c r="VWA38" s="265"/>
      <c r="VWB38" s="265"/>
      <c r="VWC38" s="265"/>
      <c r="VWD38" s="265"/>
      <c r="VWE38" s="265"/>
      <c r="VWF38" s="265"/>
      <c r="VWG38" s="265"/>
      <c r="VWH38" s="265"/>
      <c r="VWI38" s="265"/>
      <c r="VWJ38" s="265"/>
      <c r="VWK38" s="265"/>
      <c r="VWL38" s="265"/>
      <c r="VWM38" s="265"/>
      <c r="VWN38" s="265"/>
      <c r="VWO38" s="265"/>
      <c r="VWP38" s="265"/>
      <c r="VWQ38" s="265"/>
      <c r="VWR38" s="265"/>
      <c r="VWS38" s="265"/>
      <c r="VWT38" s="265"/>
      <c r="VWU38" s="265"/>
      <c r="VWV38" s="265"/>
      <c r="VWW38" s="265"/>
      <c r="VWX38" s="265"/>
      <c r="VWY38" s="265"/>
      <c r="VWZ38" s="265"/>
      <c r="VXA38" s="265"/>
      <c r="VXB38" s="265"/>
      <c r="VXC38" s="265"/>
      <c r="VXD38" s="265"/>
      <c r="VXE38" s="265"/>
      <c r="VXF38" s="265"/>
      <c r="VXG38" s="265"/>
      <c r="VXH38" s="265"/>
      <c r="VXI38" s="265"/>
      <c r="VXJ38" s="265"/>
      <c r="VXK38" s="265"/>
      <c r="VXL38" s="265"/>
      <c r="VXM38" s="265"/>
      <c r="VXN38" s="265"/>
      <c r="VXO38" s="265"/>
      <c r="VXP38" s="265"/>
      <c r="VXQ38" s="265"/>
      <c r="VXR38" s="265"/>
      <c r="VXS38" s="265"/>
      <c r="VXT38" s="265"/>
      <c r="VXU38" s="265"/>
      <c r="VXV38" s="265"/>
      <c r="VXW38" s="265"/>
      <c r="VXX38" s="265"/>
      <c r="VXY38" s="265"/>
      <c r="VXZ38" s="265"/>
      <c r="VYA38" s="265"/>
      <c r="VYB38" s="265"/>
      <c r="VYC38" s="265"/>
      <c r="VYD38" s="265"/>
      <c r="VYE38" s="265"/>
      <c r="VYF38" s="265"/>
      <c r="VYG38" s="265"/>
      <c r="VYH38" s="265"/>
      <c r="VYI38" s="265"/>
      <c r="VYJ38" s="265"/>
      <c r="VYK38" s="265"/>
      <c r="VYL38" s="265"/>
      <c r="VYM38" s="265"/>
      <c r="VYN38" s="265"/>
      <c r="VYO38" s="265"/>
      <c r="VYP38" s="265"/>
      <c r="VYQ38" s="265"/>
      <c r="VYR38" s="265"/>
      <c r="VYS38" s="265"/>
      <c r="VYT38" s="265"/>
      <c r="VYU38" s="265"/>
      <c r="VYV38" s="265"/>
      <c r="VYW38" s="265"/>
      <c r="VYX38" s="265"/>
      <c r="VYY38" s="265"/>
      <c r="VYZ38" s="265"/>
      <c r="VZA38" s="265"/>
      <c r="VZB38" s="265"/>
      <c r="VZC38" s="265"/>
      <c r="VZD38" s="265"/>
      <c r="VZE38" s="265"/>
      <c r="VZF38" s="265"/>
      <c r="VZG38" s="265"/>
      <c r="VZH38" s="265"/>
      <c r="VZI38" s="265"/>
      <c r="VZJ38" s="265"/>
      <c r="VZK38" s="265"/>
      <c r="VZL38" s="265"/>
      <c r="VZM38" s="265"/>
      <c r="VZN38" s="265"/>
      <c r="VZO38" s="265"/>
      <c r="VZP38" s="265"/>
      <c r="VZQ38" s="265"/>
      <c r="VZR38" s="265"/>
      <c r="VZS38" s="265"/>
      <c r="VZT38" s="265"/>
      <c r="VZU38" s="265"/>
      <c r="VZV38" s="265"/>
      <c r="VZW38" s="265"/>
      <c r="VZX38" s="265"/>
      <c r="VZY38" s="265"/>
      <c r="VZZ38" s="265"/>
      <c r="WAA38" s="265"/>
      <c r="WAB38" s="265"/>
      <c r="WAC38" s="265"/>
      <c r="WAD38" s="265"/>
      <c r="WAE38" s="265"/>
      <c r="WAF38" s="265"/>
      <c r="WAG38" s="265"/>
      <c r="WAH38" s="265"/>
      <c r="WAI38" s="265"/>
      <c r="WAJ38" s="265"/>
      <c r="WAK38" s="265"/>
      <c r="WAL38" s="265"/>
      <c r="WAM38" s="265"/>
      <c r="WAN38" s="265"/>
      <c r="WAO38" s="265"/>
      <c r="WAP38" s="265"/>
      <c r="WAQ38" s="265"/>
      <c r="WAR38" s="265"/>
      <c r="WAS38" s="265"/>
      <c r="WAT38" s="265"/>
      <c r="WAU38" s="265"/>
      <c r="WAV38" s="265"/>
      <c r="WAW38" s="265"/>
      <c r="WAX38" s="265"/>
      <c r="WAY38" s="265"/>
      <c r="WAZ38" s="265"/>
      <c r="WBA38" s="265"/>
      <c r="WBB38" s="265"/>
      <c r="WBC38" s="265"/>
      <c r="WBD38" s="265"/>
      <c r="WBE38" s="265"/>
      <c r="WBF38" s="265"/>
      <c r="WBG38" s="265"/>
      <c r="WBH38" s="265"/>
      <c r="WBI38" s="265"/>
      <c r="WBJ38" s="265"/>
      <c r="WBK38" s="265"/>
      <c r="WBL38" s="265"/>
      <c r="WBM38" s="265"/>
      <c r="WBN38" s="265"/>
      <c r="WBO38" s="265"/>
      <c r="WBP38" s="265"/>
      <c r="WBQ38" s="265"/>
      <c r="WBR38" s="265"/>
      <c r="WBS38" s="265"/>
      <c r="WBT38" s="265"/>
      <c r="WBU38" s="265"/>
      <c r="WBV38" s="265"/>
      <c r="WBW38" s="265"/>
      <c r="WBX38" s="265"/>
      <c r="WBY38" s="265"/>
      <c r="WBZ38" s="265"/>
      <c r="WCA38" s="265"/>
      <c r="WCB38" s="265"/>
      <c r="WCC38" s="265"/>
      <c r="WCD38" s="265"/>
      <c r="WCE38" s="265"/>
      <c r="WCF38" s="265"/>
      <c r="WCG38" s="265"/>
      <c r="WCH38" s="265"/>
      <c r="WCI38" s="265"/>
      <c r="WCJ38" s="265"/>
      <c r="WCK38" s="265"/>
      <c r="WCL38" s="265"/>
      <c r="WCM38" s="265"/>
      <c r="WCN38" s="265"/>
      <c r="WCO38" s="265"/>
      <c r="WCP38" s="265"/>
      <c r="WCQ38" s="265"/>
      <c r="WCR38" s="265"/>
      <c r="WCS38" s="265"/>
      <c r="WCT38" s="265"/>
      <c r="WCU38" s="265"/>
      <c r="WCV38" s="265"/>
      <c r="WCW38" s="265"/>
      <c r="WCX38" s="265"/>
      <c r="WCY38" s="265"/>
      <c r="WCZ38" s="265"/>
      <c r="WDA38" s="265"/>
      <c r="WDB38" s="265"/>
      <c r="WDC38" s="265"/>
      <c r="WDD38" s="265"/>
      <c r="WDE38" s="265"/>
      <c r="WDF38" s="265"/>
      <c r="WDG38" s="265"/>
      <c r="WDH38" s="265"/>
      <c r="WDI38" s="265"/>
      <c r="WDJ38" s="265"/>
      <c r="WDK38" s="265"/>
      <c r="WDL38" s="265"/>
      <c r="WDM38" s="265"/>
      <c r="WDN38" s="265"/>
      <c r="WDO38" s="265"/>
      <c r="WDP38" s="265"/>
      <c r="WDQ38" s="265"/>
      <c r="WDR38" s="265"/>
      <c r="WDS38" s="265"/>
      <c r="WDT38" s="265"/>
      <c r="WDU38" s="265"/>
      <c r="WDV38" s="265"/>
      <c r="WDW38" s="265"/>
      <c r="WDX38" s="265"/>
      <c r="WDY38" s="265"/>
      <c r="WDZ38" s="265"/>
      <c r="WEA38" s="265"/>
      <c r="WEB38" s="265"/>
      <c r="WEC38" s="265"/>
      <c r="WED38" s="265"/>
      <c r="WEE38" s="265"/>
      <c r="WEF38" s="265"/>
      <c r="WEG38" s="265"/>
      <c r="WEH38" s="265"/>
      <c r="WEI38" s="265"/>
      <c r="WEJ38" s="265"/>
      <c r="WEK38" s="265"/>
      <c r="WEL38" s="265"/>
      <c r="WEM38" s="265"/>
      <c r="WEN38" s="265"/>
      <c r="WEO38" s="265"/>
      <c r="WEP38" s="265"/>
      <c r="WEQ38" s="265"/>
      <c r="WER38" s="265"/>
      <c r="WES38" s="265"/>
      <c r="WET38" s="265"/>
      <c r="WEU38" s="265"/>
      <c r="WEV38" s="265"/>
      <c r="WEW38" s="265"/>
      <c r="WEX38" s="265"/>
      <c r="WEY38" s="265"/>
      <c r="WEZ38" s="265"/>
      <c r="WFA38" s="265"/>
      <c r="WFB38" s="265"/>
      <c r="WFC38" s="265"/>
      <c r="WFD38" s="265"/>
      <c r="WFE38" s="265"/>
      <c r="WFF38" s="265"/>
      <c r="WFG38" s="265"/>
      <c r="WFH38" s="265"/>
      <c r="WFI38" s="265"/>
      <c r="WFJ38" s="265"/>
      <c r="WFK38" s="265"/>
      <c r="WFL38" s="265"/>
      <c r="WFM38" s="265"/>
      <c r="WFN38" s="265"/>
      <c r="WFO38" s="265"/>
      <c r="WFP38" s="265"/>
      <c r="WFQ38" s="265"/>
      <c r="WFR38" s="265"/>
      <c r="WFS38" s="265"/>
      <c r="WFT38" s="265"/>
      <c r="WFU38" s="265"/>
      <c r="WFV38" s="265"/>
      <c r="WFW38" s="265"/>
      <c r="WFX38" s="265"/>
      <c r="WFY38" s="265"/>
      <c r="WFZ38" s="265"/>
      <c r="WGA38" s="265"/>
      <c r="WGB38" s="265"/>
      <c r="WGC38" s="265"/>
      <c r="WGD38" s="265"/>
      <c r="WGE38" s="265"/>
      <c r="WGF38" s="265"/>
      <c r="WGG38" s="265"/>
      <c r="WGH38" s="265"/>
      <c r="WGI38" s="265"/>
      <c r="WGJ38" s="265"/>
      <c r="WGK38" s="265"/>
      <c r="WGL38" s="265"/>
      <c r="WGM38" s="265"/>
      <c r="WGN38" s="265"/>
      <c r="WGO38" s="265"/>
      <c r="WGP38" s="265"/>
      <c r="WGQ38" s="265"/>
      <c r="WGR38" s="265"/>
      <c r="WGS38" s="265"/>
      <c r="WGT38" s="265"/>
      <c r="WGU38" s="265"/>
      <c r="WGV38" s="265"/>
      <c r="WGW38" s="265"/>
      <c r="WGX38" s="265"/>
      <c r="WGY38" s="265"/>
      <c r="WGZ38" s="265"/>
      <c r="WHA38" s="265"/>
      <c r="WHB38" s="265"/>
      <c r="WHC38" s="265"/>
      <c r="WHD38" s="265"/>
      <c r="WHE38" s="265"/>
      <c r="WHF38" s="265"/>
      <c r="WHG38" s="265"/>
      <c r="WHH38" s="265"/>
      <c r="WHI38" s="265"/>
      <c r="WHJ38" s="265"/>
      <c r="WHK38" s="265"/>
      <c r="WHL38" s="265"/>
      <c r="WHM38" s="265"/>
      <c r="WHN38" s="265"/>
      <c r="WHO38" s="265"/>
      <c r="WHP38" s="265"/>
      <c r="WHQ38" s="265"/>
      <c r="WHR38" s="265"/>
      <c r="WHS38" s="265"/>
      <c r="WHT38" s="265"/>
      <c r="WHU38" s="265"/>
      <c r="WHV38" s="265"/>
      <c r="WHW38" s="265"/>
      <c r="WHX38" s="265"/>
      <c r="WHY38" s="265"/>
      <c r="WHZ38" s="265"/>
      <c r="WIA38" s="265"/>
      <c r="WIB38" s="265"/>
      <c r="WIC38" s="265"/>
      <c r="WID38" s="265"/>
      <c r="WIE38" s="265"/>
      <c r="WIF38" s="265"/>
      <c r="WIG38" s="265"/>
      <c r="WIH38" s="265"/>
      <c r="WII38" s="265"/>
      <c r="WIJ38" s="265"/>
      <c r="WIK38" s="265"/>
      <c r="WIL38" s="265"/>
      <c r="WIM38" s="265"/>
      <c r="WIN38" s="265"/>
      <c r="WIO38" s="265"/>
      <c r="WIP38" s="265"/>
      <c r="WIQ38" s="265"/>
      <c r="WIR38" s="265"/>
      <c r="WIS38" s="265"/>
      <c r="WIT38" s="265"/>
      <c r="WIU38" s="265"/>
      <c r="WIV38" s="265"/>
      <c r="WIW38" s="265"/>
      <c r="WIX38" s="265"/>
      <c r="WIY38" s="265"/>
      <c r="WIZ38" s="265"/>
      <c r="WJA38" s="265"/>
      <c r="WJB38" s="265"/>
      <c r="WJC38" s="265"/>
      <c r="WJD38" s="265"/>
      <c r="WJE38" s="265"/>
      <c r="WJF38" s="265"/>
      <c r="WJG38" s="265"/>
      <c r="WJH38" s="265"/>
      <c r="WJI38" s="265"/>
      <c r="WJJ38" s="265"/>
      <c r="WJK38" s="265"/>
      <c r="WJL38" s="265"/>
      <c r="WJM38" s="265"/>
      <c r="WJN38" s="265"/>
      <c r="WJO38" s="265"/>
      <c r="WJP38" s="265"/>
      <c r="WJQ38" s="265"/>
      <c r="WJR38" s="265"/>
      <c r="WJS38" s="265"/>
      <c r="WJT38" s="265"/>
      <c r="WJU38" s="265"/>
      <c r="WJV38" s="265"/>
      <c r="WJW38" s="265"/>
      <c r="WJX38" s="265"/>
      <c r="WJY38" s="265"/>
      <c r="WJZ38" s="265"/>
      <c r="WKA38" s="265"/>
      <c r="WKB38" s="265"/>
      <c r="WKC38" s="265"/>
      <c r="WKD38" s="265"/>
      <c r="WKE38" s="265"/>
      <c r="WKF38" s="265"/>
      <c r="WKG38" s="265"/>
      <c r="WKH38" s="265"/>
      <c r="WKI38" s="265"/>
      <c r="WKJ38" s="265"/>
      <c r="WKK38" s="265"/>
      <c r="WKL38" s="265"/>
      <c r="WKM38" s="265"/>
      <c r="WKN38" s="265"/>
      <c r="WKO38" s="265"/>
      <c r="WKP38" s="265"/>
      <c r="WKQ38" s="265"/>
      <c r="WKR38" s="265"/>
      <c r="WKS38" s="265"/>
      <c r="WKT38" s="265"/>
      <c r="WKU38" s="265"/>
      <c r="WKV38" s="265"/>
      <c r="WKW38" s="265"/>
      <c r="WKX38" s="265"/>
      <c r="WKY38" s="265"/>
      <c r="WKZ38" s="265"/>
      <c r="WLA38" s="265"/>
      <c r="WLB38" s="265"/>
      <c r="WLC38" s="265"/>
      <c r="WLD38" s="265"/>
      <c r="WLE38" s="265"/>
      <c r="WLF38" s="265"/>
      <c r="WLG38" s="265"/>
      <c r="WLH38" s="265"/>
      <c r="WLI38" s="265"/>
      <c r="WLJ38" s="265"/>
      <c r="WLK38" s="265"/>
      <c r="WLL38" s="265"/>
      <c r="WLM38" s="265"/>
      <c r="WLN38" s="265"/>
      <c r="WLO38" s="265"/>
      <c r="WLP38" s="265"/>
      <c r="WLQ38" s="265"/>
      <c r="WLR38" s="265"/>
      <c r="WLS38" s="265"/>
      <c r="WLT38" s="265"/>
      <c r="WLU38" s="265"/>
      <c r="WLV38" s="265"/>
      <c r="WLW38" s="265"/>
      <c r="WLX38" s="265"/>
      <c r="WLY38" s="265"/>
      <c r="WLZ38" s="265"/>
      <c r="WMA38" s="265"/>
      <c r="WMB38" s="265"/>
      <c r="WMC38" s="265"/>
      <c r="WMD38" s="265"/>
      <c r="WME38" s="265"/>
      <c r="WMF38" s="265"/>
      <c r="WMG38" s="265"/>
      <c r="WMH38" s="265"/>
      <c r="WMI38" s="265"/>
      <c r="WMJ38" s="265"/>
      <c r="WMK38" s="265"/>
      <c r="WML38" s="265"/>
      <c r="WMM38" s="265"/>
      <c r="WMN38" s="265"/>
      <c r="WMO38" s="265"/>
      <c r="WMP38" s="265"/>
      <c r="WMQ38" s="265"/>
      <c r="WMR38" s="265"/>
      <c r="WMS38" s="265"/>
      <c r="WMT38" s="265"/>
      <c r="WMU38" s="265"/>
      <c r="WMV38" s="265"/>
      <c r="WMW38" s="265"/>
      <c r="WMX38" s="265"/>
      <c r="WMY38" s="265"/>
      <c r="WMZ38" s="265"/>
      <c r="WNA38" s="265"/>
      <c r="WNB38" s="265"/>
      <c r="WNC38" s="265"/>
      <c r="WND38" s="265"/>
      <c r="WNE38" s="265"/>
      <c r="WNF38" s="265"/>
      <c r="WNG38" s="265"/>
      <c r="WNH38" s="265"/>
      <c r="WNI38" s="265"/>
      <c r="WNJ38" s="265"/>
      <c r="WNK38" s="265"/>
      <c r="WNL38" s="265"/>
      <c r="WNM38" s="265"/>
      <c r="WNN38" s="265"/>
      <c r="WNO38" s="265"/>
      <c r="WNP38" s="265"/>
      <c r="WNQ38" s="265"/>
      <c r="WNR38" s="265"/>
      <c r="WNS38" s="265"/>
      <c r="WNT38" s="265"/>
      <c r="WNU38" s="265"/>
      <c r="WNV38" s="265"/>
      <c r="WNW38" s="265"/>
      <c r="WNX38" s="265"/>
      <c r="WNY38" s="265"/>
      <c r="WNZ38" s="265"/>
      <c r="WOA38" s="265"/>
      <c r="WOB38" s="265"/>
      <c r="WOC38" s="265"/>
      <c r="WOD38" s="265"/>
      <c r="WOE38" s="265"/>
      <c r="WOF38" s="265"/>
      <c r="WOG38" s="265"/>
      <c r="WOH38" s="265"/>
      <c r="WOI38" s="265"/>
      <c r="WOJ38" s="265"/>
      <c r="WOK38" s="265"/>
      <c r="WOL38" s="265"/>
      <c r="WOM38" s="265"/>
      <c r="WON38" s="265"/>
      <c r="WOO38" s="265"/>
      <c r="WOP38" s="265"/>
      <c r="WOQ38" s="265"/>
      <c r="WOR38" s="265"/>
      <c r="WOS38" s="265"/>
      <c r="WOT38" s="265"/>
      <c r="WOU38" s="265"/>
      <c r="WOV38" s="265"/>
      <c r="WOW38" s="265"/>
      <c r="WOX38" s="265"/>
      <c r="WOY38" s="265"/>
      <c r="WOZ38" s="265"/>
      <c r="WPA38" s="265"/>
      <c r="WPB38" s="265"/>
      <c r="WPC38" s="265"/>
      <c r="WPD38" s="265"/>
      <c r="WPE38" s="265"/>
      <c r="WPF38" s="265"/>
      <c r="WPG38" s="265"/>
      <c r="WPH38" s="265"/>
      <c r="WPI38" s="265"/>
      <c r="WPJ38" s="265"/>
      <c r="WPK38" s="265"/>
      <c r="WPL38" s="265"/>
      <c r="WPM38" s="265"/>
      <c r="WPN38" s="265"/>
      <c r="WPO38" s="265"/>
      <c r="WPP38" s="265"/>
      <c r="WPQ38" s="265"/>
      <c r="WPR38" s="265"/>
      <c r="WPS38" s="265"/>
      <c r="WPT38" s="265"/>
      <c r="WPU38" s="265"/>
      <c r="WPV38" s="265"/>
      <c r="WPW38" s="265"/>
      <c r="WPX38" s="265"/>
      <c r="WPY38" s="265"/>
      <c r="WPZ38" s="265"/>
      <c r="WQA38" s="265"/>
      <c r="WQB38" s="265"/>
      <c r="WQC38" s="265"/>
      <c r="WQD38" s="265"/>
      <c r="WQE38" s="265"/>
      <c r="WQF38" s="265"/>
      <c r="WQG38" s="265"/>
      <c r="WQH38" s="265"/>
      <c r="WQI38" s="265"/>
      <c r="WQJ38" s="265"/>
      <c r="WQK38" s="265"/>
      <c r="WQL38" s="265"/>
      <c r="WQM38" s="265"/>
      <c r="WQN38" s="265"/>
      <c r="WQO38" s="265"/>
      <c r="WQP38" s="265"/>
      <c r="WQQ38" s="265"/>
      <c r="WQR38" s="265"/>
      <c r="WQS38" s="265"/>
      <c r="WQT38" s="265"/>
      <c r="WQU38" s="265"/>
      <c r="WQV38" s="265"/>
      <c r="WQW38" s="265"/>
      <c r="WQX38" s="265"/>
      <c r="WQY38" s="265"/>
      <c r="WQZ38" s="265"/>
      <c r="WRA38" s="265"/>
      <c r="WRB38" s="265"/>
      <c r="WRC38" s="265"/>
      <c r="WRD38" s="265"/>
      <c r="WRE38" s="265"/>
      <c r="WRF38" s="265"/>
      <c r="WRG38" s="265"/>
      <c r="WRH38" s="265"/>
      <c r="WRI38" s="265"/>
      <c r="WRJ38" s="265"/>
      <c r="WRK38" s="265"/>
      <c r="WRL38" s="265"/>
      <c r="WRM38" s="265"/>
      <c r="WRN38" s="265"/>
      <c r="WRO38" s="265"/>
      <c r="WRP38" s="265"/>
      <c r="WRQ38" s="265"/>
      <c r="WRR38" s="265"/>
      <c r="WRS38" s="265"/>
      <c r="WRT38" s="265"/>
      <c r="WRU38" s="265"/>
      <c r="WRV38" s="265"/>
      <c r="WRW38" s="265"/>
      <c r="WRX38" s="265"/>
      <c r="WRY38" s="265"/>
      <c r="WRZ38" s="265"/>
      <c r="WSA38" s="265"/>
      <c r="WSB38" s="265"/>
      <c r="WSC38" s="265"/>
      <c r="WSD38" s="265"/>
      <c r="WSE38" s="265"/>
      <c r="WSF38" s="265"/>
      <c r="WSG38" s="265"/>
      <c r="WSH38" s="265"/>
      <c r="WSI38" s="265"/>
      <c r="WSJ38" s="265"/>
      <c r="WSK38" s="265"/>
      <c r="WSL38" s="265"/>
      <c r="WSM38" s="265"/>
      <c r="WSN38" s="265"/>
      <c r="WSO38" s="265"/>
      <c r="WSP38" s="265"/>
      <c r="WSQ38" s="265"/>
      <c r="WSR38" s="265"/>
      <c r="WSS38" s="265"/>
      <c r="WST38" s="265"/>
      <c r="WSU38" s="265"/>
      <c r="WSV38" s="265"/>
      <c r="WSW38" s="265"/>
      <c r="WSX38" s="265"/>
      <c r="WSY38" s="265"/>
      <c r="WSZ38" s="265"/>
      <c r="WTA38" s="265"/>
      <c r="WTB38" s="265"/>
      <c r="WTC38" s="265"/>
      <c r="WTD38" s="265"/>
      <c r="WTE38" s="265"/>
      <c r="WTF38" s="265"/>
      <c r="WTG38" s="265"/>
      <c r="WTH38" s="265"/>
      <c r="WTI38" s="265"/>
      <c r="WTJ38" s="265"/>
      <c r="WTK38" s="265"/>
      <c r="WTL38" s="265"/>
      <c r="WTM38" s="265"/>
      <c r="WTN38" s="265"/>
      <c r="WTO38" s="265"/>
      <c r="WTP38" s="265"/>
      <c r="WTQ38" s="265"/>
      <c r="WTR38" s="265"/>
      <c r="WTS38" s="265"/>
      <c r="WTT38" s="265"/>
      <c r="WTU38" s="265"/>
      <c r="WTV38" s="265"/>
      <c r="WTW38" s="265"/>
      <c r="WTX38" s="265"/>
      <c r="WTY38" s="265"/>
      <c r="WTZ38" s="265"/>
      <c r="WUA38" s="265"/>
      <c r="WUB38" s="265"/>
      <c r="WUC38" s="265"/>
      <c r="WUD38" s="265"/>
      <c r="WUE38" s="265"/>
      <c r="WUF38" s="265"/>
      <c r="WUG38" s="265"/>
      <c r="WUH38" s="265"/>
      <c r="WUI38" s="265"/>
      <c r="WUJ38" s="265"/>
      <c r="WUK38" s="265"/>
      <c r="WUL38" s="265"/>
      <c r="WUM38" s="265"/>
      <c r="WUN38" s="265"/>
      <c r="WUO38" s="265"/>
      <c r="WUP38" s="265"/>
      <c r="WUQ38" s="265"/>
      <c r="WUR38" s="265"/>
      <c r="WUS38" s="265"/>
      <c r="WUT38" s="265"/>
      <c r="WUU38" s="265"/>
      <c r="WUV38" s="265"/>
      <c r="WUW38" s="265"/>
      <c r="WUX38" s="265"/>
      <c r="WUY38" s="265"/>
      <c r="WUZ38" s="265"/>
      <c r="WVA38" s="265"/>
      <c r="WVB38" s="265"/>
      <c r="WVC38" s="265"/>
      <c r="WVD38" s="265"/>
      <c r="WVE38" s="265"/>
      <c r="WVF38" s="265"/>
      <c r="WVG38" s="265"/>
      <c r="WVH38" s="265"/>
      <c r="WVI38" s="265"/>
      <c r="WVJ38" s="265"/>
      <c r="WVK38" s="265"/>
      <c r="WVL38" s="265"/>
      <c r="WVM38" s="265"/>
      <c r="WVN38" s="265"/>
      <c r="WVO38" s="265"/>
      <c r="WVP38" s="265"/>
      <c r="WVQ38" s="265"/>
      <c r="WVR38" s="265"/>
      <c r="WVS38" s="265"/>
      <c r="WVT38" s="265"/>
      <c r="WVU38" s="265"/>
      <c r="WVV38" s="265"/>
      <c r="WVW38" s="265"/>
      <c r="WVX38" s="265"/>
      <c r="WVY38" s="265"/>
      <c r="WVZ38" s="265"/>
      <c r="WWA38" s="265"/>
      <c r="WWB38" s="265"/>
      <c r="WWC38" s="265"/>
      <c r="WWD38" s="265"/>
      <c r="WWE38" s="265"/>
      <c r="WWF38" s="265"/>
      <c r="WWG38" s="265"/>
      <c r="WWH38" s="265"/>
      <c r="WWI38" s="265"/>
      <c r="WWJ38" s="265"/>
      <c r="WWK38" s="265"/>
      <c r="WWL38" s="265"/>
      <c r="WWM38" s="265"/>
      <c r="WWN38" s="265"/>
      <c r="WWO38" s="265"/>
      <c r="WWP38" s="265"/>
      <c r="WWQ38" s="265"/>
      <c r="WWR38" s="265"/>
      <c r="WWS38" s="265"/>
      <c r="WWT38" s="265"/>
      <c r="WWU38" s="265"/>
      <c r="WWV38" s="265"/>
      <c r="WWW38" s="265"/>
      <c r="WWX38" s="265"/>
      <c r="WWY38" s="265"/>
      <c r="WWZ38" s="265"/>
      <c r="WXA38" s="265"/>
      <c r="WXB38" s="265"/>
      <c r="WXC38" s="265"/>
      <c r="WXD38" s="265"/>
      <c r="WXE38" s="265"/>
      <c r="WXF38" s="265"/>
      <c r="WXG38" s="265"/>
      <c r="WXH38" s="265"/>
      <c r="WXI38" s="265"/>
      <c r="WXJ38" s="265"/>
      <c r="WXK38" s="265"/>
      <c r="WXL38" s="265"/>
      <c r="WXM38" s="265"/>
      <c r="WXN38" s="265"/>
      <c r="WXO38" s="265"/>
      <c r="WXP38" s="265"/>
      <c r="WXQ38" s="265"/>
      <c r="WXR38" s="265"/>
      <c r="WXS38" s="265"/>
      <c r="WXT38" s="265"/>
      <c r="WXU38" s="265"/>
      <c r="WXV38" s="265"/>
      <c r="WXW38" s="265"/>
      <c r="WXX38" s="265"/>
      <c r="WXY38" s="265"/>
      <c r="WXZ38" s="265"/>
      <c r="WYA38" s="265"/>
      <c r="WYB38" s="265"/>
      <c r="WYC38" s="265"/>
      <c r="WYD38" s="265"/>
      <c r="WYE38" s="265"/>
      <c r="WYF38" s="265"/>
      <c r="WYG38" s="265"/>
      <c r="WYH38" s="265"/>
      <c r="WYI38" s="265"/>
      <c r="WYJ38" s="265"/>
      <c r="WYK38" s="265"/>
      <c r="WYL38" s="265"/>
      <c r="WYM38" s="265"/>
      <c r="WYN38" s="265"/>
      <c r="WYO38" s="265"/>
      <c r="WYP38" s="265"/>
      <c r="WYQ38" s="265"/>
      <c r="WYR38" s="265"/>
      <c r="WYS38" s="265"/>
      <c r="WYT38" s="265"/>
      <c r="WYU38" s="265"/>
      <c r="WYV38" s="265"/>
      <c r="WYW38" s="265"/>
      <c r="WYX38" s="265"/>
      <c r="WYY38" s="265"/>
      <c r="WYZ38" s="265"/>
      <c r="WZA38" s="265"/>
      <c r="WZB38" s="265"/>
      <c r="WZC38" s="265"/>
      <c r="WZD38" s="265"/>
      <c r="WZE38" s="265"/>
      <c r="WZF38" s="265"/>
      <c r="WZG38" s="265"/>
      <c r="WZH38" s="265"/>
      <c r="WZI38" s="265"/>
      <c r="WZJ38" s="265"/>
      <c r="WZK38" s="265"/>
      <c r="WZL38" s="265"/>
      <c r="WZM38" s="265"/>
      <c r="WZN38" s="265"/>
      <c r="WZO38" s="265"/>
      <c r="WZP38" s="265"/>
      <c r="WZQ38" s="265"/>
      <c r="WZR38" s="265"/>
      <c r="WZS38" s="265"/>
      <c r="WZT38" s="265"/>
      <c r="WZU38" s="265"/>
      <c r="WZV38" s="265"/>
      <c r="WZW38" s="265"/>
      <c r="WZX38" s="265"/>
      <c r="WZY38" s="265"/>
      <c r="WZZ38" s="265"/>
      <c r="XAA38" s="265"/>
      <c r="XAB38" s="265"/>
      <c r="XAC38" s="265"/>
      <c r="XAD38" s="265"/>
      <c r="XAE38" s="265"/>
      <c r="XAF38" s="265"/>
      <c r="XAG38" s="265"/>
      <c r="XAH38" s="265"/>
      <c r="XAI38" s="265"/>
      <c r="XAJ38" s="265"/>
      <c r="XAK38" s="265"/>
      <c r="XAL38" s="265"/>
      <c r="XAM38" s="265"/>
      <c r="XAN38" s="265"/>
      <c r="XAO38" s="265"/>
      <c r="XAP38" s="265"/>
      <c r="XAQ38" s="265"/>
      <c r="XAR38" s="265"/>
      <c r="XAS38" s="265"/>
      <c r="XAT38" s="265"/>
      <c r="XAU38" s="265"/>
      <c r="XAV38" s="265"/>
      <c r="XAW38" s="265"/>
      <c r="XAX38" s="265"/>
      <c r="XAY38" s="265"/>
      <c r="XAZ38" s="265"/>
      <c r="XBA38" s="265"/>
      <c r="XBB38" s="265"/>
      <c r="XBC38" s="265"/>
      <c r="XBD38" s="265"/>
      <c r="XBE38" s="265"/>
      <c r="XBF38" s="265"/>
      <c r="XBG38" s="265"/>
      <c r="XBH38" s="265"/>
      <c r="XBI38" s="265"/>
      <c r="XBJ38" s="265"/>
      <c r="XBK38" s="265"/>
      <c r="XBL38" s="265"/>
      <c r="XBM38" s="265"/>
      <c r="XBN38" s="265"/>
      <c r="XBO38" s="265"/>
      <c r="XBP38" s="265"/>
      <c r="XBQ38" s="265"/>
      <c r="XBR38" s="265"/>
      <c r="XBS38" s="265"/>
      <c r="XBT38" s="265"/>
      <c r="XBU38" s="265"/>
      <c r="XBV38" s="265"/>
      <c r="XBW38" s="265"/>
      <c r="XBX38" s="265"/>
      <c r="XBY38" s="265"/>
      <c r="XBZ38" s="265"/>
      <c r="XCA38" s="265"/>
      <c r="XCB38" s="265"/>
      <c r="XCC38" s="265"/>
      <c r="XCD38" s="265"/>
      <c r="XCE38" s="265"/>
      <c r="XCF38" s="265"/>
      <c r="XCG38" s="265"/>
      <c r="XCH38" s="265"/>
      <c r="XCI38" s="265"/>
      <c r="XCJ38" s="265"/>
      <c r="XCK38" s="265"/>
      <c r="XCL38" s="265"/>
      <c r="XCM38" s="265"/>
      <c r="XCN38" s="265"/>
      <c r="XCO38" s="265"/>
      <c r="XCP38" s="265"/>
      <c r="XCQ38" s="265"/>
      <c r="XCR38" s="265"/>
      <c r="XCS38" s="265"/>
      <c r="XCT38" s="265"/>
      <c r="XCU38" s="265"/>
      <c r="XCV38" s="265"/>
      <c r="XCW38" s="265"/>
      <c r="XCX38" s="265"/>
      <c r="XCY38" s="265"/>
      <c r="XCZ38" s="265"/>
      <c r="XDA38" s="265"/>
      <c r="XDB38" s="265"/>
      <c r="XDC38" s="265"/>
      <c r="XDD38" s="265"/>
      <c r="XDE38" s="265"/>
      <c r="XDF38" s="265"/>
      <c r="XDG38" s="265"/>
      <c r="XDH38" s="265"/>
      <c r="XDI38" s="265"/>
      <c r="XDJ38" s="265"/>
      <c r="XDK38" s="265"/>
      <c r="XDL38" s="265"/>
      <c r="XDM38" s="265"/>
      <c r="XDN38" s="265"/>
      <c r="XDO38" s="265"/>
      <c r="XDP38" s="265"/>
      <c r="XDQ38" s="265"/>
      <c r="XDR38" s="265"/>
      <c r="XDS38" s="265"/>
      <c r="XDT38" s="265"/>
      <c r="XDU38" s="265"/>
      <c r="XDV38" s="265"/>
      <c r="XDW38" s="265"/>
      <c r="XDX38" s="265"/>
      <c r="XDY38" s="265"/>
      <c r="XDZ38" s="265"/>
      <c r="XEA38" s="265"/>
      <c r="XEB38" s="265"/>
      <c r="XEC38" s="265"/>
      <c r="XED38" s="265"/>
      <c r="XEE38" s="265"/>
      <c r="XEF38" s="265"/>
      <c r="XEG38" s="265"/>
      <c r="XEH38" s="265"/>
      <c r="XEI38" s="265"/>
      <c r="XEJ38" s="265"/>
      <c r="XEK38" s="265"/>
      <c r="XEL38" s="265"/>
      <c r="XEM38" s="265"/>
      <c r="XEN38" s="265"/>
      <c r="XEO38" s="265"/>
      <c r="XEP38" s="265"/>
      <c r="XEQ38" s="265"/>
      <c r="XER38" s="265"/>
      <c r="XES38" s="265"/>
      <c r="XET38" s="265"/>
      <c r="XEU38" s="265"/>
      <c r="XEV38" s="265"/>
      <c r="XEW38" s="265"/>
      <c r="XEX38" s="265"/>
      <c r="XEY38" s="265"/>
      <c r="XEZ38" s="265"/>
      <c r="XFA38" s="265"/>
      <c r="XFB38" s="265"/>
      <c r="XFC38" s="265"/>
      <c r="XFD38" s="265"/>
    </row>
    <row r="39" spans="1:16384" s="37" customFormat="1" ht="33" customHeight="1">
      <c r="A39" s="69" t="s">
        <v>98</v>
      </c>
      <c r="B39" s="70" t="s">
        <v>15</v>
      </c>
      <c r="C39" s="70" t="s">
        <v>16</v>
      </c>
      <c r="D39" s="70" t="s">
        <v>55</v>
      </c>
      <c r="E39" s="71" t="s">
        <v>17</v>
      </c>
    </row>
    <row r="40" spans="1:16384" s="37" customFormat="1" ht="21" customHeight="1">
      <c r="A40" s="72" t="s">
        <v>106</v>
      </c>
      <c r="B40" s="73">
        <f>BESCHÄFTIGUNGSVERHÄLTNISSE!C28</f>
        <v>0</v>
      </c>
      <c r="C40" s="73">
        <f>BESCHÄFTIGUNGSVERHÄLTNISSE!D28</f>
        <v>0</v>
      </c>
      <c r="D40" s="73">
        <f>BESCHÄFTIGUNGSVERHÄLTNISSE!E28</f>
        <v>0</v>
      </c>
      <c r="E40" s="74">
        <f>BESCHÄFTIGUNGSVERHÄLTNISSE!F28</f>
        <v>0</v>
      </c>
    </row>
    <row r="41" spans="1:16384" s="37" customFormat="1" ht="21" customHeight="1" thickBot="1">
      <c r="A41" s="133"/>
      <c r="B41" s="134"/>
      <c r="C41" s="134"/>
      <c r="D41" s="135" t="s">
        <v>18</v>
      </c>
      <c r="E41" s="136">
        <f>B53-SUM(B40,C40,D40,E40)</f>
        <v>0</v>
      </c>
    </row>
    <row r="42" spans="1:16384" s="37" customFormat="1" ht="9" customHeight="1" thickBot="1">
      <c r="A42" s="113"/>
      <c r="B42" s="113"/>
      <c r="C42" s="113"/>
      <c r="D42" s="113"/>
      <c r="E42" s="113"/>
    </row>
    <row r="43" spans="1:16384" s="37" customFormat="1" ht="55.5" customHeight="1">
      <c r="A43" s="316" t="s">
        <v>126</v>
      </c>
      <c r="B43" s="318"/>
      <c r="C43" s="62" t="s">
        <v>19</v>
      </c>
      <c r="D43" s="63" t="s">
        <v>20</v>
      </c>
      <c r="E43" s="64" t="s">
        <v>21</v>
      </c>
    </row>
    <row r="44" spans="1:16384" s="37" customFormat="1" ht="21" customHeight="1">
      <c r="A44" s="325"/>
      <c r="B44" s="326"/>
      <c r="C44" s="78"/>
      <c r="D44" s="79"/>
      <c r="E44" s="80"/>
    </row>
    <row r="45" spans="1:16384" s="37" customFormat="1" ht="21" customHeight="1">
      <c r="A45" s="325"/>
      <c r="B45" s="326"/>
      <c r="C45" s="78"/>
      <c r="D45" s="81"/>
      <c r="E45" s="82"/>
    </row>
    <row r="46" spans="1:16384" s="37" customFormat="1" ht="21" customHeight="1">
      <c r="A46" s="309"/>
      <c r="B46" s="310"/>
      <c r="C46" s="78"/>
      <c r="D46" s="81"/>
      <c r="E46" s="82"/>
    </row>
    <row r="47" spans="1:16384" s="37" customFormat="1" ht="21" customHeight="1">
      <c r="A47" s="309"/>
      <c r="B47" s="310"/>
      <c r="C47" s="78"/>
      <c r="D47" s="81"/>
      <c r="E47" s="82"/>
    </row>
    <row r="48" spans="1:16384" s="37" customFormat="1" ht="21" customHeight="1">
      <c r="A48" s="309"/>
      <c r="B48" s="310"/>
      <c r="C48" s="78"/>
      <c r="D48" s="81"/>
      <c r="E48" s="82"/>
    </row>
    <row r="49" spans="1:16384" s="37" customFormat="1" ht="21" customHeight="1">
      <c r="A49" s="309"/>
      <c r="B49" s="310"/>
      <c r="C49" s="78"/>
      <c r="D49" s="81"/>
      <c r="E49" s="82"/>
    </row>
    <row r="50" spans="1:16384" s="37" customFormat="1" ht="21" customHeight="1">
      <c r="A50" s="309"/>
      <c r="B50" s="310"/>
      <c r="C50" s="78"/>
      <c r="D50" s="83"/>
      <c r="E50" s="82"/>
    </row>
    <row r="51" spans="1:16384" s="37" customFormat="1" ht="21" customHeight="1">
      <c r="A51" s="325"/>
      <c r="B51" s="326"/>
      <c r="C51" s="78"/>
      <c r="D51" s="81"/>
      <c r="E51" s="82"/>
    </row>
    <row r="52" spans="1:16384" s="37" customFormat="1" ht="21" customHeight="1">
      <c r="A52" s="325"/>
      <c r="B52" s="326"/>
      <c r="C52" s="78"/>
      <c r="D52" s="81"/>
      <c r="E52" s="82"/>
    </row>
    <row r="53" spans="1:16384" s="37" customFormat="1" ht="21" customHeight="1" thickBot="1">
      <c r="A53" s="84" t="s">
        <v>91</v>
      </c>
      <c r="B53" s="85">
        <f>COUNTA(A44:B52)</f>
        <v>0</v>
      </c>
      <c r="C53" s="86" t="s">
        <v>22</v>
      </c>
      <c r="D53" s="87">
        <f>SUM(D44:D52)</f>
        <v>0</v>
      </c>
      <c r="E53" s="88">
        <f>SUM(E44:E52)</f>
        <v>0</v>
      </c>
    </row>
    <row r="54" spans="1:16384" s="37" customFormat="1" ht="15" customHeight="1">
      <c r="A54" s="89"/>
      <c r="B54" s="90"/>
      <c r="C54" s="91"/>
      <c r="D54" s="90"/>
      <c r="E54" s="92"/>
    </row>
    <row r="55" spans="1:16384" s="68" customFormat="1" ht="21" customHeight="1" thickBot="1">
      <c r="A55" s="278" t="s">
        <v>23</v>
      </c>
      <c r="B55" s="278"/>
      <c r="C55" s="278"/>
      <c r="D55" s="278"/>
      <c r="E55" s="278"/>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5"/>
      <c r="DG55" s="265"/>
      <c r="DH55" s="265"/>
      <c r="DI55" s="265"/>
      <c r="DJ55" s="265"/>
      <c r="DK55" s="265"/>
      <c r="DL55" s="265"/>
      <c r="DM55" s="265"/>
      <c r="DN55" s="265"/>
      <c r="DO55" s="265"/>
      <c r="DP55" s="265"/>
      <c r="DQ55" s="265"/>
      <c r="DR55" s="265"/>
      <c r="DS55" s="265"/>
      <c r="DT55" s="265"/>
      <c r="DU55" s="265"/>
      <c r="DV55" s="265"/>
      <c r="DW55" s="265"/>
      <c r="DX55" s="265"/>
      <c r="DY55" s="265"/>
      <c r="DZ55" s="265"/>
      <c r="EA55" s="265"/>
      <c r="EB55" s="265"/>
      <c r="EC55" s="265"/>
      <c r="ED55" s="265"/>
      <c r="EE55" s="265"/>
      <c r="EF55" s="265"/>
      <c r="EG55" s="265"/>
      <c r="EH55" s="265"/>
      <c r="EI55" s="265"/>
      <c r="EJ55" s="265"/>
      <c r="EK55" s="265"/>
      <c r="EL55" s="265"/>
      <c r="EM55" s="265"/>
      <c r="EN55" s="265"/>
      <c r="EO55" s="265"/>
      <c r="EP55" s="265"/>
      <c r="EQ55" s="265"/>
      <c r="ER55" s="265"/>
      <c r="ES55" s="265"/>
      <c r="ET55" s="265"/>
      <c r="EU55" s="265"/>
      <c r="EV55" s="265"/>
      <c r="EW55" s="265"/>
      <c r="EX55" s="265"/>
      <c r="EY55" s="265"/>
      <c r="EZ55" s="265"/>
      <c r="FA55" s="265"/>
      <c r="FB55" s="265"/>
      <c r="FC55" s="265"/>
      <c r="FD55" s="265"/>
      <c r="FE55" s="265"/>
      <c r="FF55" s="265"/>
      <c r="FG55" s="265"/>
      <c r="FH55" s="265"/>
      <c r="FI55" s="265"/>
      <c r="FJ55" s="265"/>
      <c r="FK55" s="265"/>
      <c r="FL55" s="265"/>
      <c r="FM55" s="265"/>
      <c r="FN55" s="265"/>
      <c r="FO55" s="265"/>
      <c r="FP55" s="265"/>
      <c r="FQ55" s="265"/>
      <c r="FR55" s="265"/>
      <c r="FS55" s="265"/>
      <c r="FT55" s="265"/>
      <c r="FU55" s="265"/>
      <c r="FV55" s="265"/>
      <c r="FW55" s="265"/>
      <c r="FX55" s="265"/>
      <c r="FY55" s="265"/>
      <c r="FZ55" s="265"/>
      <c r="GA55" s="265"/>
      <c r="GB55" s="265"/>
      <c r="GC55" s="265"/>
      <c r="GD55" s="265"/>
      <c r="GE55" s="265"/>
      <c r="GF55" s="265"/>
      <c r="GG55" s="265"/>
      <c r="GH55" s="265"/>
      <c r="GI55" s="265"/>
      <c r="GJ55" s="265"/>
      <c r="GK55" s="265"/>
      <c r="GL55" s="265"/>
      <c r="GM55" s="265"/>
      <c r="GN55" s="265"/>
      <c r="GO55" s="265"/>
      <c r="GP55" s="265"/>
      <c r="GQ55" s="265"/>
      <c r="GR55" s="265"/>
      <c r="GS55" s="265"/>
      <c r="GT55" s="265"/>
      <c r="GU55" s="265"/>
      <c r="GV55" s="265"/>
      <c r="GW55" s="265"/>
      <c r="GX55" s="265"/>
      <c r="GY55" s="265"/>
      <c r="GZ55" s="265"/>
      <c r="HA55" s="265"/>
      <c r="HB55" s="265"/>
      <c r="HC55" s="265"/>
      <c r="HD55" s="265"/>
      <c r="HE55" s="265"/>
      <c r="HF55" s="265"/>
      <c r="HG55" s="265"/>
      <c r="HH55" s="265"/>
      <c r="HI55" s="265"/>
      <c r="HJ55" s="265"/>
      <c r="HK55" s="265"/>
      <c r="HL55" s="265"/>
      <c r="HM55" s="265"/>
      <c r="HN55" s="265"/>
      <c r="HO55" s="265"/>
      <c r="HP55" s="265"/>
      <c r="HQ55" s="265"/>
      <c r="HR55" s="265"/>
      <c r="HS55" s="265"/>
      <c r="HT55" s="265"/>
      <c r="HU55" s="265"/>
      <c r="HV55" s="265"/>
      <c r="HW55" s="265"/>
      <c r="HX55" s="265"/>
      <c r="HY55" s="265"/>
      <c r="HZ55" s="265"/>
      <c r="IA55" s="265"/>
      <c r="IB55" s="265"/>
      <c r="IC55" s="265"/>
      <c r="ID55" s="265"/>
      <c r="IE55" s="265"/>
      <c r="IF55" s="265"/>
      <c r="IG55" s="265"/>
      <c r="IH55" s="265"/>
      <c r="II55" s="265"/>
      <c r="IJ55" s="265"/>
      <c r="IK55" s="265"/>
      <c r="IL55" s="265"/>
      <c r="IM55" s="265"/>
      <c r="IN55" s="265"/>
      <c r="IO55" s="265"/>
      <c r="IP55" s="265"/>
      <c r="IQ55" s="265"/>
      <c r="IR55" s="265"/>
      <c r="IS55" s="265"/>
      <c r="IT55" s="265"/>
      <c r="IU55" s="265"/>
      <c r="IV55" s="265"/>
      <c r="IW55" s="265"/>
      <c r="IX55" s="265"/>
      <c r="IY55" s="265"/>
      <c r="IZ55" s="265"/>
      <c r="JA55" s="265"/>
      <c r="JB55" s="265"/>
      <c r="JC55" s="265"/>
      <c r="JD55" s="265"/>
      <c r="JE55" s="265"/>
      <c r="JF55" s="265"/>
      <c r="JG55" s="265"/>
      <c r="JH55" s="265"/>
      <c r="JI55" s="265"/>
      <c r="JJ55" s="265"/>
      <c r="JK55" s="265"/>
      <c r="JL55" s="265"/>
      <c r="JM55" s="265"/>
      <c r="JN55" s="265"/>
      <c r="JO55" s="265"/>
      <c r="JP55" s="265"/>
      <c r="JQ55" s="265"/>
      <c r="JR55" s="265"/>
      <c r="JS55" s="265"/>
      <c r="JT55" s="265"/>
      <c r="JU55" s="265"/>
      <c r="JV55" s="265"/>
      <c r="JW55" s="265"/>
      <c r="JX55" s="265"/>
      <c r="JY55" s="265"/>
      <c r="JZ55" s="265"/>
      <c r="KA55" s="265"/>
      <c r="KB55" s="265"/>
      <c r="KC55" s="265"/>
      <c r="KD55" s="265"/>
      <c r="KE55" s="265"/>
      <c r="KF55" s="265"/>
      <c r="KG55" s="265"/>
      <c r="KH55" s="265"/>
      <c r="KI55" s="265"/>
      <c r="KJ55" s="265"/>
      <c r="KK55" s="265"/>
      <c r="KL55" s="265"/>
      <c r="KM55" s="265"/>
      <c r="KN55" s="265"/>
      <c r="KO55" s="265"/>
      <c r="KP55" s="265"/>
      <c r="KQ55" s="265"/>
      <c r="KR55" s="265"/>
      <c r="KS55" s="265"/>
      <c r="KT55" s="265"/>
      <c r="KU55" s="265"/>
      <c r="KV55" s="265"/>
      <c r="KW55" s="265"/>
      <c r="KX55" s="265"/>
      <c r="KY55" s="265"/>
      <c r="KZ55" s="265"/>
      <c r="LA55" s="265"/>
      <c r="LB55" s="265"/>
      <c r="LC55" s="265"/>
      <c r="LD55" s="265"/>
      <c r="LE55" s="265"/>
      <c r="LF55" s="265"/>
      <c r="LG55" s="265"/>
      <c r="LH55" s="265"/>
      <c r="LI55" s="265"/>
      <c r="LJ55" s="265"/>
      <c r="LK55" s="265"/>
      <c r="LL55" s="265"/>
      <c r="LM55" s="265"/>
      <c r="LN55" s="265"/>
      <c r="LO55" s="265"/>
      <c r="LP55" s="265"/>
      <c r="LQ55" s="265"/>
      <c r="LR55" s="265"/>
      <c r="LS55" s="265"/>
      <c r="LT55" s="265"/>
      <c r="LU55" s="265"/>
      <c r="LV55" s="265"/>
      <c r="LW55" s="265"/>
      <c r="LX55" s="265"/>
      <c r="LY55" s="265"/>
      <c r="LZ55" s="265"/>
      <c r="MA55" s="265"/>
      <c r="MB55" s="265"/>
      <c r="MC55" s="265"/>
      <c r="MD55" s="265"/>
      <c r="ME55" s="265"/>
      <c r="MF55" s="265"/>
      <c r="MG55" s="265"/>
      <c r="MH55" s="265"/>
      <c r="MI55" s="265"/>
      <c r="MJ55" s="265"/>
      <c r="MK55" s="265"/>
      <c r="ML55" s="265"/>
      <c r="MM55" s="265"/>
      <c r="MN55" s="265"/>
      <c r="MO55" s="265"/>
      <c r="MP55" s="265"/>
      <c r="MQ55" s="265"/>
      <c r="MR55" s="265"/>
      <c r="MS55" s="265"/>
      <c r="MT55" s="265"/>
      <c r="MU55" s="265"/>
      <c r="MV55" s="265"/>
      <c r="MW55" s="265"/>
      <c r="MX55" s="265"/>
      <c r="MY55" s="265"/>
      <c r="MZ55" s="265"/>
      <c r="NA55" s="265"/>
      <c r="NB55" s="265"/>
      <c r="NC55" s="265"/>
      <c r="ND55" s="265"/>
      <c r="NE55" s="265"/>
      <c r="NF55" s="265"/>
      <c r="NG55" s="265"/>
      <c r="NH55" s="265"/>
      <c r="NI55" s="265"/>
      <c r="NJ55" s="265"/>
      <c r="NK55" s="265"/>
      <c r="NL55" s="265"/>
      <c r="NM55" s="265"/>
      <c r="NN55" s="265"/>
      <c r="NO55" s="265"/>
      <c r="NP55" s="265"/>
      <c r="NQ55" s="265"/>
      <c r="NR55" s="265"/>
      <c r="NS55" s="265"/>
      <c r="NT55" s="265"/>
      <c r="NU55" s="265"/>
      <c r="NV55" s="265"/>
      <c r="NW55" s="265"/>
      <c r="NX55" s="265"/>
      <c r="NY55" s="265"/>
      <c r="NZ55" s="265"/>
      <c r="OA55" s="265"/>
      <c r="OB55" s="265"/>
      <c r="OC55" s="265"/>
      <c r="OD55" s="265"/>
      <c r="OE55" s="265"/>
      <c r="OF55" s="265"/>
      <c r="OG55" s="265"/>
      <c r="OH55" s="265"/>
      <c r="OI55" s="265"/>
      <c r="OJ55" s="265"/>
      <c r="OK55" s="265"/>
      <c r="OL55" s="265"/>
      <c r="OM55" s="265"/>
      <c r="ON55" s="265"/>
      <c r="OO55" s="265"/>
      <c r="OP55" s="265"/>
      <c r="OQ55" s="265"/>
      <c r="OR55" s="265"/>
      <c r="OS55" s="265"/>
      <c r="OT55" s="265"/>
      <c r="OU55" s="265"/>
      <c r="OV55" s="265"/>
      <c r="OW55" s="265"/>
      <c r="OX55" s="265"/>
      <c r="OY55" s="265"/>
      <c r="OZ55" s="265"/>
      <c r="PA55" s="265"/>
      <c r="PB55" s="265"/>
      <c r="PC55" s="265"/>
      <c r="PD55" s="265"/>
      <c r="PE55" s="265"/>
      <c r="PF55" s="265"/>
      <c r="PG55" s="265"/>
      <c r="PH55" s="265"/>
      <c r="PI55" s="265"/>
      <c r="PJ55" s="265"/>
      <c r="PK55" s="265"/>
      <c r="PL55" s="265"/>
      <c r="PM55" s="265"/>
      <c r="PN55" s="265"/>
      <c r="PO55" s="265"/>
      <c r="PP55" s="265"/>
      <c r="PQ55" s="265"/>
      <c r="PR55" s="265"/>
      <c r="PS55" s="265"/>
      <c r="PT55" s="265"/>
      <c r="PU55" s="265"/>
      <c r="PV55" s="265"/>
      <c r="PW55" s="265"/>
      <c r="PX55" s="265"/>
      <c r="PY55" s="265"/>
      <c r="PZ55" s="265"/>
      <c r="QA55" s="265"/>
      <c r="QB55" s="265"/>
      <c r="QC55" s="265"/>
      <c r="QD55" s="265"/>
      <c r="QE55" s="265"/>
      <c r="QF55" s="265"/>
      <c r="QG55" s="265"/>
      <c r="QH55" s="265"/>
      <c r="QI55" s="265"/>
      <c r="QJ55" s="265"/>
      <c r="QK55" s="265"/>
      <c r="QL55" s="265"/>
      <c r="QM55" s="265"/>
      <c r="QN55" s="265"/>
      <c r="QO55" s="265"/>
      <c r="QP55" s="265"/>
      <c r="QQ55" s="265"/>
      <c r="QR55" s="265"/>
      <c r="QS55" s="265"/>
      <c r="QT55" s="265"/>
      <c r="QU55" s="265"/>
      <c r="QV55" s="265"/>
      <c r="QW55" s="265"/>
      <c r="QX55" s="265"/>
      <c r="QY55" s="265"/>
      <c r="QZ55" s="265"/>
      <c r="RA55" s="265"/>
      <c r="RB55" s="265"/>
      <c r="RC55" s="265"/>
      <c r="RD55" s="265"/>
      <c r="RE55" s="265"/>
      <c r="RF55" s="265"/>
      <c r="RG55" s="265"/>
      <c r="RH55" s="265"/>
      <c r="RI55" s="265"/>
      <c r="RJ55" s="265"/>
      <c r="RK55" s="265"/>
      <c r="RL55" s="265"/>
      <c r="RM55" s="265"/>
      <c r="RN55" s="265"/>
      <c r="RO55" s="265"/>
      <c r="RP55" s="265"/>
      <c r="RQ55" s="265"/>
      <c r="RR55" s="265"/>
      <c r="RS55" s="265"/>
      <c r="RT55" s="265"/>
      <c r="RU55" s="265"/>
      <c r="RV55" s="265"/>
      <c r="RW55" s="265"/>
      <c r="RX55" s="265"/>
      <c r="RY55" s="265"/>
      <c r="RZ55" s="265"/>
      <c r="SA55" s="265"/>
      <c r="SB55" s="265"/>
      <c r="SC55" s="265"/>
      <c r="SD55" s="265"/>
      <c r="SE55" s="265"/>
      <c r="SF55" s="265"/>
      <c r="SG55" s="265"/>
      <c r="SH55" s="265"/>
      <c r="SI55" s="265"/>
      <c r="SJ55" s="265"/>
      <c r="SK55" s="265"/>
      <c r="SL55" s="265"/>
      <c r="SM55" s="265"/>
      <c r="SN55" s="265"/>
      <c r="SO55" s="265"/>
      <c r="SP55" s="265"/>
      <c r="SQ55" s="265"/>
      <c r="SR55" s="265"/>
      <c r="SS55" s="265"/>
      <c r="ST55" s="265"/>
      <c r="SU55" s="265"/>
      <c r="SV55" s="265"/>
      <c r="SW55" s="265"/>
      <c r="SX55" s="265"/>
      <c r="SY55" s="265"/>
      <c r="SZ55" s="265"/>
      <c r="TA55" s="265"/>
      <c r="TB55" s="265"/>
      <c r="TC55" s="265"/>
      <c r="TD55" s="265"/>
      <c r="TE55" s="265"/>
      <c r="TF55" s="265"/>
      <c r="TG55" s="265"/>
      <c r="TH55" s="265"/>
      <c r="TI55" s="265"/>
      <c r="TJ55" s="265"/>
      <c r="TK55" s="265"/>
      <c r="TL55" s="265"/>
      <c r="TM55" s="265"/>
      <c r="TN55" s="265"/>
      <c r="TO55" s="265"/>
      <c r="TP55" s="265"/>
      <c r="TQ55" s="265"/>
      <c r="TR55" s="265"/>
      <c r="TS55" s="265"/>
      <c r="TT55" s="265"/>
      <c r="TU55" s="265"/>
      <c r="TV55" s="265"/>
      <c r="TW55" s="265"/>
      <c r="TX55" s="265"/>
      <c r="TY55" s="265"/>
      <c r="TZ55" s="265"/>
      <c r="UA55" s="265"/>
      <c r="UB55" s="265"/>
      <c r="UC55" s="265"/>
      <c r="UD55" s="265"/>
      <c r="UE55" s="265"/>
      <c r="UF55" s="265"/>
      <c r="UG55" s="265"/>
      <c r="UH55" s="265"/>
      <c r="UI55" s="265"/>
      <c r="UJ55" s="265"/>
      <c r="UK55" s="265"/>
      <c r="UL55" s="265"/>
      <c r="UM55" s="265"/>
      <c r="UN55" s="265"/>
      <c r="UO55" s="265"/>
      <c r="UP55" s="265"/>
      <c r="UQ55" s="265"/>
      <c r="UR55" s="265"/>
      <c r="US55" s="265"/>
      <c r="UT55" s="265"/>
      <c r="UU55" s="265"/>
      <c r="UV55" s="265"/>
      <c r="UW55" s="265"/>
      <c r="UX55" s="265"/>
      <c r="UY55" s="265"/>
      <c r="UZ55" s="265"/>
      <c r="VA55" s="265"/>
      <c r="VB55" s="265"/>
      <c r="VC55" s="265"/>
      <c r="VD55" s="265"/>
      <c r="VE55" s="265"/>
      <c r="VF55" s="265"/>
      <c r="VG55" s="265"/>
      <c r="VH55" s="265"/>
      <c r="VI55" s="265"/>
      <c r="VJ55" s="265"/>
      <c r="VK55" s="265"/>
      <c r="VL55" s="265"/>
      <c r="VM55" s="265"/>
      <c r="VN55" s="265"/>
      <c r="VO55" s="265"/>
      <c r="VP55" s="265"/>
      <c r="VQ55" s="265"/>
      <c r="VR55" s="265"/>
      <c r="VS55" s="265"/>
      <c r="VT55" s="265"/>
      <c r="VU55" s="265"/>
      <c r="VV55" s="265"/>
      <c r="VW55" s="265"/>
      <c r="VX55" s="265"/>
      <c r="VY55" s="265"/>
      <c r="VZ55" s="265"/>
      <c r="WA55" s="265"/>
      <c r="WB55" s="265"/>
      <c r="WC55" s="265"/>
      <c r="WD55" s="265"/>
      <c r="WE55" s="265"/>
      <c r="WF55" s="265"/>
      <c r="WG55" s="265"/>
      <c r="WH55" s="265"/>
      <c r="WI55" s="265"/>
      <c r="WJ55" s="265"/>
      <c r="WK55" s="265"/>
      <c r="WL55" s="265"/>
      <c r="WM55" s="265"/>
      <c r="WN55" s="265"/>
      <c r="WO55" s="265"/>
      <c r="WP55" s="265"/>
      <c r="WQ55" s="265"/>
      <c r="WR55" s="265"/>
      <c r="WS55" s="265"/>
      <c r="WT55" s="265"/>
      <c r="WU55" s="265"/>
      <c r="WV55" s="265"/>
      <c r="WW55" s="265"/>
      <c r="WX55" s="265"/>
      <c r="WY55" s="265"/>
      <c r="WZ55" s="265"/>
      <c r="XA55" s="265"/>
      <c r="XB55" s="265"/>
      <c r="XC55" s="265"/>
      <c r="XD55" s="265"/>
      <c r="XE55" s="265"/>
      <c r="XF55" s="265"/>
      <c r="XG55" s="265"/>
      <c r="XH55" s="265"/>
      <c r="XI55" s="265"/>
      <c r="XJ55" s="265"/>
      <c r="XK55" s="265"/>
      <c r="XL55" s="265"/>
      <c r="XM55" s="265"/>
      <c r="XN55" s="265"/>
      <c r="XO55" s="265"/>
      <c r="XP55" s="265"/>
      <c r="XQ55" s="265"/>
      <c r="XR55" s="265"/>
      <c r="XS55" s="265"/>
      <c r="XT55" s="265"/>
      <c r="XU55" s="265"/>
      <c r="XV55" s="265"/>
      <c r="XW55" s="265"/>
      <c r="XX55" s="265"/>
      <c r="XY55" s="265"/>
      <c r="XZ55" s="265"/>
      <c r="YA55" s="265"/>
      <c r="YB55" s="265"/>
      <c r="YC55" s="265"/>
      <c r="YD55" s="265"/>
      <c r="YE55" s="265"/>
      <c r="YF55" s="265"/>
      <c r="YG55" s="265"/>
      <c r="YH55" s="265"/>
      <c r="YI55" s="265"/>
      <c r="YJ55" s="265"/>
      <c r="YK55" s="265"/>
      <c r="YL55" s="265"/>
      <c r="YM55" s="265"/>
      <c r="YN55" s="265"/>
      <c r="YO55" s="265"/>
      <c r="YP55" s="265"/>
      <c r="YQ55" s="265"/>
      <c r="YR55" s="265"/>
      <c r="YS55" s="265"/>
      <c r="YT55" s="265"/>
      <c r="YU55" s="265"/>
      <c r="YV55" s="265"/>
      <c r="YW55" s="265"/>
      <c r="YX55" s="265"/>
      <c r="YY55" s="265"/>
      <c r="YZ55" s="265"/>
      <c r="ZA55" s="265"/>
      <c r="ZB55" s="265"/>
      <c r="ZC55" s="265"/>
      <c r="ZD55" s="265"/>
      <c r="ZE55" s="265"/>
      <c r="ZF55" s="265"/>
      <c r="ZG55" s="265"/>
      <c r="ZH55" s="265"/>
      <c r="ZI55" s="265"/>
      <c r="ZJ55" s="265"/>
      <c r="ZK55" s="265"/>
      <c r="ZL55" s="265"/>
      <c r="ZM55" s="265"/>
      <c r="ZN55" s="265"/>
      <c r="ZO55" s="265"/>
      <c r="ZP55" s="265"/>
      <c r="ZQ55" s="265"/>
      <c r="ZR55" s="265"/>
      <c r="ZS55" s="265"/>
      <c r="ZT55" s="265"/>
      <c r="ZU55" s="265"/>
      <c r="ZV55" s="265"/>
      <c r="ZW55" s="265"/>
      <c r="ZX55" s="265"/>
      <c r="ZY55" s="265"/>
      <c r="ZZ55" s="265"/>
      <c r="AAA55" s="265"/>
      <c r="AAB55" s="265"/>
      <c r="AAC55" s="265"/>
      <c r="AAD55" s="265"/>
      <c r="AAE55" s="265"/>
      <c r="AAF55" s="265"/>
      <c r="AAG55" s="265"/>
      <c r="AAH55" s="265"/>
      <c r="AAI55" s="265"/>
      <c r="AAJ55" s="265"/>
      <c r="AAK55" s="265"/>
      <c r="AAL55" s="265"/>
      <c r="AAM55" s="265"/>
      <c r="AAN55" s="265"/>
      <c r="AAO55" s="265"/>
      <c r="AAP55" s="265"/>
      <c r="AAQ55" s="265"/>
      <c r="AAR55" s="265"/>
      <c r="AAS55" s="265"/>
      <c r="AAT55" s="265"/>
      <c r="AAU55" s="265"/>
      <c r="AAV55" s="265"/>
      <c r="AAW55" s="265"/>
      <c r="AAX55" s="265"/>
      <c r="AAY55" s="265"/>
      <c r="AAZ55" s="265"/>
      <c r="ABA55" s="265"/>
      <c r="ABB55" s="265"/>
      <c r="ABC55" s="265"/>
      <c r="ABD55" s="265"/>
      <c r="ABE55" s="265"/>
      <c r="ABF55" s="265"/>
      <c r="ABG55" s="265"/>
      <c r="ABH55" s="265"/>
      <c r="ABI55" s="265"/>
      <c r="ABJ55" s="265"/>
      <c r="ABK55" s="265"/>
      <c r="ABL55" s="265"/>
      <c r="ABM55" s="265"/>
      <c r="ABN55" s="265"/>
      <c r="ABO55" s="265"/>
      <c r="ABP55" s="265"/>
      <c r="ABQ55" s="265"/>
      <c r="ABR55" s="265"/>
      <c r="ABS55" s="265"/>
      <c r="ABT55" s="265"/>
      <c r="ABU55" s="265"/>
      <c r="ABV55" s="265"/>
      <c r="ABW55" s="265"/>
      <c r="ABX55" s="265"/>
      <c r="ABY55" s="265"/>
      <c r="ABZ55" s="265"/>
      <c r="ACA55" s="265"/>
      <c r="ACB55" s="265"/>
      <c r="ACC55" s="265"/>
      <c r="ACD55" s="265"/>
      <c r="ACE55" s="265"/>
      <c r="ACF55" s="265"/>
      <c r="ACG55" s="265"/>
      <c r="ACH55" s="265"/>
      <c r="ACI55" s="265"/>
      <c r="ACJ55" s="265"/>
      <c r="ACK55" s="265"/>
      <c r="ACL55" s="265"/>
      <c r="ACM55" s="265"/>
      <c r="ACN55" s="265"/>
      <c r="ACO55" s="265"/>
      <c r="ACP55" s="265"/>
      <c r="ACQ55" s="265"/>
      <c r="ACR55" s="265"/>
      <c r="ACS55" s="265"/>
      <c r="ACT55" s="265"/>
      <c r="ACU55" s="265"/>
      <c r="ACV55" s="265"/>
      <c r="ACW55" s="265"/>
      <c r="ACX55" s="265"/>
      <c r="ACY55" s="265"/>
      <c r="ACZ55" s="265"/>
      <c r="ADA55" s="265"/>
      <c r="ADB55" s="265"/>
      <c r="ADC55" s="265"/>
      <c r="ADD55" s="265"/>
      <c r="ADE55" s="265"/>
      <c r="ADF55" s="265"/>
      <c r="ADG55" s="265"/>
      <c r="ADH55" s="265"/>
      <c r="ADI55" s="265"/>
      <c r="ADJ55" s="265"/>
      <c r="ADK55" s="265"/>
      <c r="ADL55" s="265"/>
      <c r="ADM55" s="265"/>
      <c r="ADN55" s="265"/>
      <c r="ADO55" s="265"/>
      <c r="ADP55" s="265"/>
      <c r="ADQ55" s="265"/>
      <c r="ADR55" s="265"/>
      <c r="ADS55" s="265"/>
      <c r="ADT55" s="265"/>
      <c r="ADU55" s="265"/>
      <c r="ADV55" s="265"/>
      <c r="ADW55" s="265"/>
      <c r="ADX55" s="265"/>
      <c r="ADY55" s="265"/>
      <c r="ADZ55" s="265"/>
      <c r="AEA55" s="265"/>
      <c r="AEB55" s="265"/>
      <c r="AEC55" s="265"/>
      <c r="AED55" s="265"/>
      <c r="AEE55" s="265"/>
      <c r="AEF55" s="265"/>
      <c r="AEG55" s="265"/>
      <c r="AEH55" s="265"/>
      <c r="AEI55" s="265"/>
      <c r="AEJ55" s="265"/>
      <c r="AEK55" s="265"/>
      <c r="AEL55" s="265"/>
      <c r="AEM55" s="265"/>
      <c r="AEN55" s="265"/>
      <c r="AEO55" s="265"/>
      <c r="AEP55" s="265"/>
      <c r="AEQ55" s="265"/>
      <c r="AER55" s="265"/>
      <c r="AES55" s="265"/>
      <c r="AET55" s="265"/>
      <c r="AEU55" s="265"/>
      <c r="AEV55" s="265"/>
      <c r="AEW55" s="265"/>
      <c r="AEX55" s="265"/>
      <c r="AEY55" s="265"/>
      <c r="AEZ55" s="265"/>
      <c r="AFA55" s="265"/>
      <c r="AFB55" s="265"/>
      <c r="AFC55" s="265"/>
      <c r="AFD55" s="265"/>
      <c r="AFE55" s="265"/>
      <c r="AFF55" s="265"/>
      <c r="AFG55" s="265"/>
      <c r="AFH55" s="265"/>
      <c r="AFI55" s="265"/>
      <c r="AFJ55" s="265"/>
      <c r="AFK55" s="265"/>
      <c r="AFL55" s="265"/>
      <c r="AFM55" s="265"/>
      <c r="AFN55" s="265"/>
      <c r="AFO55" s="265"/>
      <c r="AFP55" s="265"/>
      <c r="AFQ55" s="265"/>
      <c r="AFR55" s="265"/>
      <c r="AFS55" s="265"/>
      <c r="AFT55" s="265"/>
      <c r="AFU55" s="265"/>
      <c r="AFV55" s="265"/>
      <c r="AFW55" s="265"/>
      <c r="AFX55" s="265"/>
      <c r="AFY55" s="265"/>
      <c r="AFZ55" s="265"/>
      <c r="AGA55" s="265"/>
      <c r="AGB55" s="265"/>
      <c r="AGC55" s="265"/>
      <c r="AGD55" s="265"/>
      <c r="AGE55" s="265"/>
      <c r="AGF55" s="265"/>
      <c r="AGG55" s="265"/>
      <c r="AGH55" s="265"/>
      <c r="AGI55" s="265"/>
      <c r="AGJ55" s="265"/>
      <c r="AGK55" s="265"/>
      <c r="AGL55" s="265"/>
      <c r="AGM55" s="265"/>
      <c r="AGN55" s="265"/>
      <c r="AGO55" s="265"/>
      <c r="AGP55" s="265"/>
      <c r="AGQ55" s="265"/>
      <c r="AGR55" s="265"/>
      <c r="AGS55" s="265"/>
      <c r="AGT55" s="265"/>
      <c r="AGU55" s="265"/>
      <c r="AGV55" s="265"/>
      <c r="AGW55" s="265"/>
      <c r="AGX55" s="265"/>
      <c r="AGY55" s="265"/>
      <c r="AGZ55" s="265"/>
      <c r="AHA55" s="265"/>
      <c r="AHB55" s="265"/>
      <c r="AHC55" s="265"/>
      <c r="AHD55" s="265"/>
      <c r="AHE55" s="265"/>
      <c r="AHF55" s="265"/>
      <c r="AHG55" s="265"/>
      <c r="AHH55" s="265"/>
      <c r="AHI55" s="265"/>
      <c r="AHJ55" s="265"/>
      <c r="AHK55" s="265"/>
      <c r="AHL55" s="265"/>
      <c r="AHM55" s="265"/>
      <c r="AHN55" s="265"/>
      <c r="AHO55" s="265"/>
      <c r="AHP55" s="265"/>
      <c r="AHQ55" s="265"/>
      <c r="AHR55" s="265"/>
      <c r="AHS55" s="265"/>
      <c r="AHT55" s="265"/>
      <c r="AHU55" s="265"/>
      <c r="AHV55" s="265"/>
      <c r="AHW55" s="265"/>
      <c r="AHX55" s="265"/>
      <c r="AHY55" s="265"/>
      <c r="AHZ55" s="265"/>
      <c r="AIA55" s="265"/>
      <c r="AIB55" s="265"/>
      <c r="AIC55" s="265"/>
      <c r="AID55" s="265"/>
      <c r="AIE55" s="265"/>
      <c r="AIF55" s="265"/>
      <c r="AIG55" s="265"/>
      <c r="AIH55" s="265"/>
      <c r="AII55" s="265"/>
      <c r="AIJ55" s="265"/>
      <c r="AIK55" s="265"/>
      <c r="AIL55" s="265"/>
      <c r="AIM55" s="265"/>
      <c r="AIN55" s="265"/>
      <c r="AIO55" s="265"/>
      <c r="AIP55" s="265"/>
      <c r="AIQ55" s="265"/>
      <c r="AIR55" s="265"/>
      <c r="AIS55" s="265"/>
      <c r="AIT55" s="265"/>
      <c r="AIU55" s="265"/>
      <c r="AIV55" s="265"/>
      <c r="AIW55" s="265"/>
      <c r="AIX55" s="265"/>
      <c r="AIY55" s="265"/>
      <c r="AIZ55" s="265"/>
      <c r="AJA55" s="265"/>
      <c r="AJB55" s="265"/>
      <c r="AJC55" s="265"/>
      <c r="AJD55" s="265"/>
      <c r="AJE55" s="265"/>
      <c r="AJF55" s="265"/>
      <c r="AJG55" s="265"/>
      <c r="AJH55" s="265"/>
      <c r="AJI55" s="265"/>
      <c r="AJJ55" s="265"/>
      <c r="AJK55" s="265"/>
      <c r="AJL55" s="265"/>
      <c r="AJM55" s="265"/>
      <c r="AJN55" s="265"/>
      <c r="AJO55" s="265"/>
      <c r="AJP55" s="265"/>
      <c r="AJQ55" s="265"/>
      <c r="AJR55" s="265"/>
      <c r="AJS55" s="265"/>
      <c r="AJT55" s="265"/>
      <c r="AJU55" s="265"/>
      <c r="AJV55" s="265"/>
      <c r="AJW55" s="265"/>
      <c r="AJX55" s="265"/>
      <c r="AJY55" s="265"/>
      <c r="AJZ55" s="265"/>
      <c r="AKA55" s="265"/>
      <c r="AKB55" s="265"/>
      <c r="AKC55" s="265"/>
      <c r="AKD55" s="265"/>
      <c r="AKE55" s="265"/>
      <c r="AKF55" s="265"/>
      <c r="AKG55" s="265"/>
      <c r="AKH55" s="265"/>
      <c r="AKI55" s="265"/>
      <c r="AKJ55" s="265"/>
      <c r="AKK55" s="265"/>
      <c r="AKL55" s="265"/>
      <c r="AKM55" s="265"/>
      <c r="AKN55" s="265"/>
      <c r="AKO55" s="265"/>
      <c r="AKP55" s="265"/>
      <c r="AKQ55" s="265"/>
      <c r="AKR55" s="265"/>
      <c r="AKS55" s="265"/>
      <c r="AKT55" s="265"/>
      <c r="AKU55" s="265"/>
      <c r="AKV55" s="265"/>
      <c r="AKW55" s="265"/>
      <c r="AKX55" s="265"/>
      <c r="AKY55" s="265"/>
      <c r="AKZ55" s="265"/>
      <c r="ALA55" s="265"/>
      <c r="ALB55" s="265"/>
      <c r="ALC55" s="265"/>
      <c r="ALD55" s="265"/>
      <c r="ALE55" s="265"/>
      <c r="ALF55" s="265"/>
      <c r="ALG55" s="265"/>
      <c r="ALH55" s="265"/>
      <c r="ALI55" s="265"/>
      <c r="ALJ55" s="265"/>
      <c r="ALK55" s="265"/>
      <c r="ALL55" s="265"/>
      <c r="ALM55" s="265"/>
      <c r="ALN55" s="265"/>
      <c r="ALO55" s="265"/>
      <c r="ALP55" s="265"/>
      <c r="ALQ55" s="265"/>
      <c r="ALR55" s="265"/>
      <c r="ALS55" s="265"/>
      <c r="ALT55" s="265"/>
      <c r="ALU55" s="265"/>
      <c r="ALV55" s="265"/>
      <c r="ALW55" s="265"/>
      <c r="ALX55" s="265"/>
      <c r="ALY55" s="265"/>
      <c r="ALZ55" s="265"/>
      <c r="AMA55" s="265"/>
      <c r="AMB55" s="265"/>
      <c r="AMC55" s="265"/>
      <c r="AMD55" s="265"/>
      <c r="AME55" s="265"/>
      <c r="AMF55" s="265"/>
      <c r="AMG55" s="265"/>
      <c r="AMH55" s="265"/>
      <c r="AMI55" s="265"/>
      <c r="AMJ55" s="265"/>
      <c r="AMK55" s="265"/>
      <c r="AML55" s="265"/>
      <c r="AMM55" s="265"/>
      <c r="AMN55" s="265"/>
      <c r="AMO55" s="265"/>
      <c r="AMP55" s="265"/>
      <c r="AMQ55" s="265"/>
      <c r="AMR55" s="265"/>
      <c r="AMS55" s="265"/>
      <c r="AMT55" s="265"/>
      <c r="AMU55" s="265"/>
      <c r="AMV55" s="265"/>
      <c r="AMW55" s="265"/>
      <c r="AMX55" s="265"/>
      <c r="AMY55" s="265"/>
      <c r="AMZ55" s="265"/>
      <c r="ANA55" s="265"/>
      <c r="ANB55" s="265"/>
      <c r="ANC55" s="265"/>
      <c r="AND55" s="265"/>
      <c r="ANE55" s="265"/>
      <c r="ANF55" s="265"/>
      <c r="ANG55" s="265"/>
      <c r="ANH55" s="265"/>
      <c r="ANI55" s="265"/>
      <c r="ANJ55" s="265"/>
      <c r="ANK55" s="265"/>
      <c r="ANL55" s="265"/>
      <c r="ANM55" s="265"/>
      <c r="ANN55" s="265"/>
      <c r="ANO55" s="265"/>
      <c r="ANP55" s="265"/>
      <c r="ANQ55" s="265"/>
      <c r="ANR55" s="265"/>
      <c r="ANS55" s="265"/>
      <c r="ANT55" s="265"/>
      <c r="ANU55" s="265"/>
      <c r="ANV55" s="265"/>
      <c r="ANW55" s="265"/>
      <c r="ANX55" s="265"/>
      <c r="ANY55" s="265"/>
      <c r="ANZ55" s="265"/>
      <c r="AOA55" s="265"/>
      <c r="AOB55" s="265"/>
      <c r="AOC55" s="265"/>
      <c r="AOD55" s="265"/>
      <c r="AOE55" s="265"/>
      <c r="AOF55" s="265"/>
      <c r="AOG55" s="265"/>
      <c r="AOH55" s="265"/>
      <c r="AOI55" s="265"/>
      <c r="AOJ55" s="265"/>
      <c r="AOK55" s="265"/>
      <c r="AOL55" s="265"/>
      <c r="AOM55" s="265"/>
      <c r="AON55" s="265"/>
      <c r="AOO55" s="265"/>
      <c r="AOP55" s="265"/>
      <c r="AOQ55" s="265"/>
      <c r="AOR55" s="265"/>
      <c r="AOS55" s="265"/>
      <c r="AOT55" s="265"/>
      <c r="AOU55" s="265"/>
      <c r="AOV55" s="265"/>
      <c r="AOW55" s="265"/>
      <c r="AOX55" s="265"/>
      <c r="AOY55" s="265"/>
      <c r="AOZ55" s="265"/>
      <c r="APA55" s="265"/>
      <c r="APB55" s="265"/>
      <c r="APC55" s="265"/>
      <c r="APD55" s="265"/>
      <c r="APE55" s="265"/>
      <c r="APF55" s="265"/>
      <c r="APG55" s="265"/>
      <c r="APH55" s="265"/>
      <c r="API55" s="265"/>
      <c r="APJ55" s="265"/>
      <c r="APK55" s="265"/>
      <c r="APL55" s="265"/>
      <c r="APM55" s="265"/>
      <c r="APN55" s="265"/>
      <c r="APO55" s="265"/>
      <c r="APP55" s="265"/>
      <c r="APQ55" s="265"/>
      <c r="APR55" s="265"/>
      <c r="APS55" s="265"/>
      <c r="APT55" s="265"/>
      <c r="APU55" s="265"/>
      <c r="APV55" s="265"/>
      <c r="APW55" s="265"/>
      <c r="APX55" s="265"/>
      <c r="APY55" s="265"/>
      <c r="APZ55" s="265"/>
      <c r="AQA55" s="265"/>
      <c r="AQB55" s="265"/>
      <c r="AQC55" s="265"/>
      <c r="AQD55" s="265"/>
      <c r="AQE55" s="265"/>
      <c r="AQF55" s="265"/>
      <c r="AQG55" s="265"/>
      <c r="AQH55" s="265"/>
      <c r="AQI55" s="265"/>
      <c r="AQJ55" s="265"/>
      <c r="AQK55" s="265"/>
      <c r="AQL55" s="265"/>
      <c r="AQM55" s="265"/>
      <c r="AQN55" s="265"/>
      <c r="AQO55" s="265"/>
      <c r="AQP55" s="265"/>
      <c r="AQQ55" s="265"/>
      <c r="AQR55" s="265"/>
      <c r="AQS55" s="265"/>
      <c r="AQT55" s="265"/>
      <c r="AQU55" s="265"/>
      <c r="AQV55" s="265"/>
      <c r="AQW55" s="265"/>
      <c r="AQX55" s="265"/>
      <c r="AQY55" s="265"/>
      <c r="AQZ55" s="265"/>
      <c r="ARA55" s="265"/>
      <c r="ARB55" s="265"/>
      <c r="ARC55" s="265"/>
      <c r="ARD55" s="265"/>
      <c r="ARE55" s="265"/>
      <c r="ARF55" s="265"/>
      <c r="ARG55" s="265"/>
      <c r="ARH55" s="265"/>
      <c r="ARI55" s="265"/>
      <c r="ARJ55" s="265"/>
      <c r="ARK55" s="265"/>
      <c r="ARL55" s="265"/>
      <c r="ARM55" s="265"/>
      <c r="ARN55" s="265"/>
      <c r="ARO55" s="265"/>
      <c r="ARP55" s="265"/>
      <c r="ARQ55" s="265"/>
      <c r="ARR55" s="265"/>
      <c r="ARS55" s="265"/>
      <c r="ART55" s="265"/>
      <c r="ARU55" s="265"/>
      <c r="ARV55" s="265"/>
      <c r="ARW55" s="265"/>
      <c r="ARX55" s="265"/>
      <c r="ARY55" s="265"/>
      <c r="ARZ55" s="265"/>
      <c r="ASA55" s="265"/>
      <c r="ASB55" s="265"/>
      <c r="ASC55" s="265"/>
      <c r="ASD55" s="265"/>
      <c r="ASE55" s="265"/>
      <c r="ASF55" s="265"/>
      <c r="ASG55" s="265"/>
      <c r="ASH55" s="265"/>
      <c r="ASI55" s="265"/>
      <c r="ASJ55" s="265"/>
      <c r="ASK55" s="265"/>
      <c r="ASL55" s="265"/>
      <c r="ASM55" s="265"/>
      <c r="ASN55" s="265"/>
      <c r="ASO55" s="265"/>
      <c r="ASP55" s="265"/>
      <c r="ASQ55" s="265"/>
      <c r="ASR55" s="265"/>
      <c r="ASS55" s="265"/>
      <c r="AST55" s="265"/>
      <c r="ASU55" s="265"/>
      <c r="ASV55" s="265"/>
      <c r="ASW55" s="265"/>
      <c r="ASX55" s="265"/>
      <c r="ASY55" s="265"/>
      <c r="ASZ55" s="265"/>
      <c r="ATA55" s="265"/>
      <c r="ATB55" s="265"/>
      <c r="ATC55" s="265"/>
      <c r="ATD55" s="265"/>
      <c r="ATE55" s="265"/>
      <c r="ATF55" s="265"/>
      <c r="ATG55" s="265"/>
      <c r="ATH55" s="265"/>
      <c r="ATI55" s="265"/>
      <c r="ATJ55" s="265"/>
      <c r="ATK55" s="265"/>
      <c r="ATL55" s="265"/>
      <c r="ATM55" s="265"/>
      <c r="ATN55" s="265"/>
      <c r="ATO55" s="265"/>
      <c r="ATP55" s="265"/>
      <c r="ATQ55" s="265"/>
      <c r="ATR55" s="265"/>
      <c r="ATS55" s="265"/>
      <c r="ATT55" s="265"/>
      <c r="ATU55" s="265"/>
      <c r="ATV55" s="265"/>
      <c r="ATW55" s="265"/>
      <c r="ATX55" s="265"/>
      <c r="ATY55" s="265"/>
      <c r="ATZ55" s="265"/>
      <c r="AUA55" s="265"/>
      <c r="AUB55" s="265"/>
      <c r="AUC55" s="265"/>
      <c r="AUD55" s="265"/>
      <c r="AUE55" s="265"/>
      <c r="AUF55" s="265"/>
      <c r="AUG55" s="265"/>
      <c r="AUH55" s="265"/>
      <c r="AUI55" s="265"/>
      <c r="AUJ55" s="265"/>
      <c r="AUK55" s="265"/>
      <c r="AUL55" s="265"/>
      <c r="AUM55" s="265"/>
      <c r="AUN55" s="265"/>
      <c r="AUO55" s="265"/>
      <c r="AUP55" s="265"/>
      <c r="AUQ55" s="265"/>
      <c r="AUR55" s="265"/>
      <c r="AUS55" s="265"/>
      <c r="AUT55" s="265"/>
      <c r="AUU55" s="265"/>
      <c r="AUV55" s="265"/>
      <c r="AUW55" s="265"/>
      <c r="AUX55" s="265"/>
      <c r="AUY55" s="265"/>
      <c r="AUZ55" s="265"/>
      <c r="AVA55" s="265"/>
      <c r="AVB55" s="265"/>
      <c r="AVC55" s="265"/>
      <c r="AVD55" s="265"/>
      <c r="AVE55" s="265"/>
      <c r="AVF55" s="265"/>
      <c r="AVG55" s="265"/>
      <c r="AVH55" s="265"/>
      <c r="AVI55" s="265"/>
      <c r="AVJ55" s="265"/>
      <c r="AVK55" s="265"/>
      <c r="AVL55" s="265"/>
      <c r="AVM55" s="265"/>
      <c r="AVN55" s="265"/>
      <c r="AVO55" s="265"/>
      <c r="AVP55" s="265"/>
      <c r="AVQ55" s="265"/>
      <c r="AVR55" s="265"/>
      <c r="AVS55" s="265"/>
      <c r="AVT55" s="265"/>
      <c r="AVU55" s="265"/>
      <c r="AVV55" s="265"/>
      <c r="AVW55" s="265"/>
      <c r="AVX55" s="265"/>
      <c r="AVY55" s="265"/>
      <c r="AVZ55" s="265"/>
      <c r="AWA55" s="265"/>
      <c r="AWB55" s="265"/>
      <c r="AWC55" s="265"/>
      <c r="AWD55" s="265"/>
      <c r="AWE55" s="265"/>
      <c r="AWF55" s="265"/>
      <c r="AWG55" s="265"/>
      <c r="AWH55" s="265"/>
      <c r="AWI55" s="265"/>
      <c r="AWJ55" s="265"/>
      <c r="AWK55" s="265"/>
      <c r="AWL55" s="265"/>
      <c r="AWM55" s="265"/>
      <c r="AWN55" s="265"/>
      <c r="AWO55" s="265"/>
      <c r="AWP55" s="265"/>
      <c r="AWQ55" s="265"/>
      <c r="AWR55" s="265"/>
      <c r="AWS55" s="265"/>
      <c r="AWT55" s="265"/>
      <c r="AWU55" s="265"/>
      <c r="AWV55" s="265"/>
      <c r="AWW55" s="265"/>
      <c r="AWX55" s="265"/>
      <c r="AWY55" s="265"/>
      <c r="AWZ55" s="265"/>
      <c r="AXA55" s="265"/>
      <c r="AXB55" s="265"/>
      <c r="AXC55" s="265"/>
      <c r="AXD55" s="265"/>
      <c r="AXE55" s="265"/>
      <c r="AXF55" s="265"/>
      <c r="AXG55" s="265"/>
      <c r="AXH55" s="265"/>
      <c r="AXI55" s="265"/>
      <c r="AXJ55" s="265"/>
      <c r="AXK55" s="265"/>
      <c r="AXL55" s="265"/>
      <c r="AXM55" s="265"/>
      <c r="AXN55" s="265"/>
      <c r="AXO55" s="265"/>
      <c r="AXP55" s="265"/>
      <c r="AXQ55" s="265"/>
      <c r="AXR55" s="265"/>
      <c r="AXS55" s="265"/>
      <c r="AXT55" s="265"/>
      <c r="AXU55" s="265"/>
      <c r="AXV55" s="265"/>
      <c r="AXW55" s="265"/>
      <c r="AXX55" s="265"/>
      <c r="AXY55" s="265"/>
      <c r="AXZ55" s="265"/>
      <c r="AYA55" s="265"/>
      <c r="AYB55" s="265"/>
      <c r="AYC55" s="265"/>
      <c r="AYD55" s="265"/>
      <c r="AYE55" s="265"/>
      <c r="AYF55" s="265"/>
      <c r="AYG55" s="265"/>
      <c r="AYH55" s="265"/>
      <c r="AYI55" s="265"/>
      <c r="AYJ55" s="265"/>
      <c r="AYK55" s="265"/>
      <c r="AYL55" s="265"/>
      <c r="AYM55" s="265"/>
      <c r="AYN55" s="265"/>
      <c r="AYO55" s="265"/>
      <c r="AYP55" s="265"/>
      <c r="AYQ55" s="265"/>
      <c r="AYR55" s="265"/>
      <c r="AYS55" s="265"/>
      <c r="AYT55" s="265"/>
      <c r="AYU55" s="265"/>
      <c r="AYV55" s="265"/>
      <c r="AYW55" s="265"/>
      <c r="AYX55" s="265"/>
      <c r="AYY55" s="265"/>
      <c r="AYZ55" s="265"/>
      <c r="AZA55" s="265"/>
      <c r="AZB55" s="265"/>
      <c r="AZC55" s="265"/>
      <c r="AZD55" s="265"/>
      <c r="AZE55" s="265"/>
      <c r="AZF55" s="265"/>
      <c r="AZG55" s="265"/>
      <c r="AZH55" s="265"/>
      <c r="AZI55" s="265"/>
      <c r="AZJ55" s="265"/>
      <c r="AZK55" s="265"/>
      <c r="AZL55" s="265"/>
      <c r="AZM55" s="265"/>
      <c r="AZN55" s="265"/>
      <c r="AZO55" s="265"/>
      <c r="AZP55" s="265"/>
      <c r="AZQ55" s="265"/>
      <c r="AZR55" s="265"/>
      <c r="AZS55" s="265"/>
      <c r="AZT55" s="265"/>
      <c r="AZU55" s="265"/>
      <c r="AZV55" s="265"/>
      <c r="AZW55" s="265"/>
      <c r="AZX55" s="265"/>
      <c r="AZY55" s="265"/>
      <c r="AZZ55" s="265"/>
      <c r="BAA55" s="265"/>
      <c r="BAB55" s="265"/>
      <c r="BAC55" s="265"/>
      <c r="BAD55" s="265"/>
      <c r="BAE55" s="265"/>
      <c r="BAF55" s="265"/>
      <c r="BAG55" s="265"/>
      <c r="BAH55" s="265"/>
      <c r="BAI55" s="265"/>
      <c r="BAJ55" s="265"/>
      <c r="BAK55" s="265"/>
      <c r="BAL55" s="265"/>
      <c r="BAM55" s="265"/>
      <c r="BAN55" s="265"/>
      <c r="BAO55" s="265"/>
      <c r="BAP55" s="265"/>
      <c r="BAQ55" s="265"/>
      <c r="BAR55" s="265"/>
      <c r="BAS55" s="265"/>
      <c r="BAT55" s="265"/>
      <c r="BAU55" s="265"/>
      <c r="BAV55" s="265"/>
      <c r="BAW55" s="265"/>
      <c r="BAX55" s="265"/>
      <c r="BAY55" s="265"/>
      <c r="BAZ55" s="265"/>
      <c r="BBA55" s="265"/>
      <c r="BBB55" s="265"/>
      <c r="BBC55" s="265"/>
      <c r="BBD55" s="265"/>
      <c r="BBE55" s="265"/>
      <c r="BBF55" s="265"/>
      <c r="BBG55" s="265"/>
      <c r="BBH55" s="265"/>
      <c r="BBI55" s="265"/>
      <c r="BBJ55" s="265"/>
      <c r="BBK55" s="265"/>
      <c r="BBL55" s="265"/>
      <c r="BBM55" s="265"/>
      <c r="BBN55" s="265"/>
      <c r="BBO55" s="265"/>
      <c r="BBP55" s="265"/>
      <c r="BBQ55" s="265"/>
      <c r="BBR55" s="265"/>
      <c r="BBS55" s="265"/>
      <c r="BBT55" s="265"/>
      <c r="BBU55" s="265"/>
      <c r="BBV55" s="265"/>
      <c r="BBW55" s="265"/>
      <c r="BBX55" s="265"/>
      <c r="BBY55" s="265"/>
      <c r="BBZ55" s="265"/>
      <c r="BCA55" s="265"/>
      <c r="BCB55" s="265"/>
      <c r="BCC55" s="265"/>
      <c r="BCD55" s="265"/>
      <c r="BCE55" s="265"/>
      <c r="BCF55" s="265"/>
      <c r="BCG55" s="265"/>
      <c r="BCH55" s="265"/>
      <c r="BCI55" s="265"/>
      <c r="BCJ55" s="265"/>
      <c r="BCK55" s="265"/>
      <c r="BCL55" s="265"/>
      <c r="BCM55" s="265"/>
      <c r="BCN55" s="265"/>
      <c r="BCO55" s="265"/>
      <c r="BCP55" s="265"/>
      <c r="BCQ55" s="265"/>
      <c r="BCR55" s="265"/>
      <c r="BCS55" s="265"/>
      <c r="BCT55" s="265"/>
      <c r="BCU55" s="265"/>
      <c r="BCV55" s="265"/>
      <c r="BCW55" s="265"/>
      <c r="BCX55" s="265"/>
      <c r="BCY55" s="265"/>
      <c r="BCZ55" s="265"/>
      <c r="BDA55" s="265"/>
      <c r="BDB55" s="265"/>
      <c r="BDC55" s="265"/>
      <c r="BDD55" s="265"/>
      <c r="BDE55" s="265"/>
      <c r="BDF55" s="265"/>
      <c r="BDG55" s="265"/>
      <c r="BDH55" s="265"/>
      <c r="BDI55" s="265"/>
      <c r="BDJ55" s="265"/>
      <c r="BDK55" s="265"/>
      <c r="BDL55" s="265"/>
      <c r="BDM55" s="265"/>
      <c r="BDN55" s="265"/>
      <c r="BDO55" s="265"/>
      <c r="BDP55" s="265"/>
      <c r="BDQ55" s="265"/>
      <c r="BDR55" s="265"/>
      <c r="BDS55" s="265"/>
      <c r="BDT55" s="265"/>
      <c r="BDU55" s="265"/>
      <c r="BDV55" s="265"/>
      <c r="BDW55" s="265"/>
      <c r="BDX55" s="265"/>
      <c r="BDY55" s="265"/>
      <c r="BDZ55" s="265"/>
      <c r="BEA55" s="265"/>
      <c r="BEB55" s="265"/>
      <c r="BEC55" s="265"/>
      <c r="BED55" s="265"/>
      <c r="BEE55" s="265"/>
      <c r="BEF55" s="265"/>
      <c r="BEG55" s="265"/>
      <c r="BEH55" s="265"/>
      <c r="BEI55" s="265"/>
      <c r="BEJ55" s="265"/>
      <c r="BEK55" s="265"/>
      <c r="BEL55" s="265"/>
      <c r="BEM55" s="265"/>
      <c r="BEN55" s="265"/>
      <c r="BEO55" s="265"/>
      <c r="BEP55" s="265"/>
      <c r="BEQ55" s="265"/>
      <c r="BER55" s="265"/>
      <c r="BES55" s="265"/>
      <c r="BET55" s="265"/>
      <c r="BEU55" s="265"/>
      <c r="BEV55" s="265"/>
      <c r="BEW55" s="265"/>
      <c r="BEX55" s="265"/>
      <c r="BEY55" s="265"/>
      <c r="BEZ55" s="265"/>
      <c r="BFA55" s="265"/>
      <c r="BFB55" s="265"/>
      <c r="BFC55" s="265"/>
      <c r="BFD55" s="265"/>
      <c r="BFE55" s="265"/>
      <c r="BFF55" s="265"/>
      <c r="BFG55" s="265"/>
      <c r="BFH55" s="265"/>
      <c r="BFI55" s="265"/>
      <c r="BFJ55" s="265"/>
      <c r="BFK55" s="265"/>
      <c r="BFL55" s="265"/>
      <c r="BFM55" s="265"/>
      <c r="BFN55" s="265"/>
      <c r="BFO55" s="265"/>
      <c r="BFP55" s="265"/>
      <c r="BFQ55" s="265"/>
      <c r="BFR55" s="265"/>
      <c r="BFS55" s="265"/>
      <c r="BFT55" s="265"/>
      <c r="BFU55" s="265"/>
      <c r="BFV55" s="265"/>
      <c r="BFW55" s="265"/>
      <c r="BFX55" s="265"/>
      <c r="BFY55" s="265"/>
      <c r="BFZ55" s="265"/>
      <c r="BGA55" s="265"/>
      <c r="BGB55" s="265"/>
      <c r="BGC55" s="265"/>
      <c r="BGD55" s="265"/>
      <c r="BGE55" s="265"/>
      <c r="BGF55" s="265"/>
      <c r="BGG55" s="265"/>
      <c r="BGH55" s="265"/>
      <c r="BGI55" s="265"/>
      <c r="BGJ55" s="265"/>
      <c r="BGK55" s="265"/>
      <c r="BGL55" s="265"/>
      <c r="BGM55" s="265"/>
      <c r="BGN55" s="265"/>
      <c r="BGO55" s="265"/>
      <c r="BGP55" s="265"/>
      <c r="BGQ55" s="265"/>
      <c r="BGR55" s="265"/>
      <c r="BGS55" s="265"/>
      <c r="BGT55" s="265"/>
      <c r="BGU55" s="265"/>
      <c r="BGV55" s="265"/>
      <c r="BGW55" s="265"/>
      <c r="BGX55" s="265"/>
      <c r="BGY55" s="265"/>
      <c r="BGZ55" s="265"/>
      <c r="BHA55" s="265"/>
      <c r="BHB55" s="265"/>
      <c r="BHC55" s="265"/>
      <c r="BHD55" s="265"/>
      <c r="BHE55" s="265"/>
      <c r="BHF55" s="265"/>
      <c r="BHG55" s="265"/>
      <c r="BHH55" s="265"/>
      <c r="BHI55" s="265"/>
      <c r="BHJ55" s="265"/>
      <c r="BHK55" s="265"/>
      <c r="BHL55" s="265"/>
      <c r="BHM55" s="265"/>
      <c r="BHN55" s="265"/>
      <c r="BHO55" s="265"/>
      <c r="BHP55" s="265"/>
      <c r="BHQ55" s="265"/>
      <c r="BHR55" s="265"/>
      <c r="BHS55" s="265"/>
      <c r="BHT55" s="265"/>
      <c r="BHU55" s="265"/>
      <c r="BHV55" s="265"/>
      <c r="BHW55" s="265"/>
      <c r="BHX55" s="265"/>
      <c r="BHY55" s="265"/>
      <c r="BHZ55" s="265"/>
      <c r="BIA55" s="265"/>
      <c r="BIB55" s="265"/>
      <c r="BIC55" s="265"/>
      <c r="BID55" s="265"/>
      <c r="BIE55" s="265"/>
      <c r="BIF55" s="265"/>
      <c r="BIG55" s="265"/>
      <c r="BIH55" s="265"/>
      <c r="BII55" s="265"/>
      <c r="BIJ55" s="265"/>
      <c r="BIK55" s="265"/>
      <c r="BIL55" s="265"/>
      <c r="BIM55" s="265"/>
      <c r="BIN55" s="265"/>
      <c r="BIO55" s="265"/>
      <c r="BIP55" s="265"/>
      <c r="BIQ55" s="265"/>
      <c r="BIR55" s="265"/>
      <c r="BIS55" s="265"/>
      <c r="BIT55" s="265"/>
      <c r="BIU55" s="265"/>
      <c r="BIV55" s="265"/>
      <c r="BIW55" s="265"/>
      <c r="BIX55" s="265"/>
      <c r="BIY55" s="265"/>
      <c r="BIZ55" s="265"/>
      <c r="BJA55" s="265"/>
      <c r="BJB55" s="265"/>
      <c r="BJC55" s="265"/>
      <c r="BJD55" s="265"/>
      <c r="BJE55" s="265"/>
      <c r="BJF55" s="265"/>
      <c r="BJG55" s="265"/>
      <c r="BJH55" s="265"/>
      <c r="BJI55" s="265"/>
      <c r="BJJ55" s="265"/>
      <c r="BJK55" s="265"/>
      <c r="BJL55" s="265"/>
      <c r="BJM55" s="265"/>
      <c r="BJN55" s="265"/>
      <c r="BJO55" s="265"/>
      <c r="BJP55" s="265"/>
      <c r="BJQ55" s="265"/>
      <c r="BJR55" s="265"/>
      <c r="BJS55" s="265"/>
      <c r="BJT55" s="265"/>
      <c r="BJU55" s="265"/>
      <c r="BJV55" s="265"/>
      <c r="BJW55" s="265"/>
      <c r="BJX55" s="265"/>
      <c r="BJY55" s="265"/>
      <c r="BJZ55" s="265"/>
      <c r="BKA55" s="265"/>
      <c r="BKB55" s="265"/>
      <c r="BKC55" s="265"/>
      <c r="BKD55" s="265"/>
      <c r="BKE55" s="265"/>
      <c r="BKF55" s="265"/>
      <c r="BKG55" s="265"/>
      <c r="BKH55" s="265"/>
      <c r="BKI55" s="265"/>
      <c r="BKJ55" s="265"/>
      <c r="BKK55" s="265"/>
      <c r="BKL55" s="265"/>
      <c r="BKM55" s="265"/>
      <c r="BKN55" s="265"/>
      <c r="BKO55" s="265"/>
      <c r="BKP55" s="265"/>
      <c r="BKQ55" s="265"/>
      <c r="BKR55" s="265"/>
      <c r="BKS55" s="265"/>
      <c r="BKT55" s="265"/>
      <c r="BKU55" s="265"/>
      <c r="BKV55" s="265"/>
      <c r="BKW55" s="265"/>
      <c r="BKX55" s="265"/>
      <c r="BKY55" s="265"/>
      <c r="BKZ55" s="265"/>
      <c r="BLA55" s="265"/>
      <c r="BLB55" s="265"/>
      <c r="BLC55" s="265"/>
      <c r="BLD55" s="265"/>
      <c r="BLE55" s="265"/>
      <c r="BLF55" s="265"/>
      <c r="BLG55" s="265"/>
      <c r="BLH55" s="265"/>
      <c r="BLI55" s="265"/>
      <c r="BLJ55" s="265"/>
      <c r="BLK55" s="265"/>
      <c r="BLL55" s="265"/>
      <c r="BLM55" s="265"/>
      <c r="BLN55" s="265"/>
      <c r="BLO55" s="265"/>
      <c r="BLP55" s="265"/>
      <c r="BLQ55" s="265"/>
      <c r="BLR55" s="265"/>
      <c r="BLS55" s="265"/>
      <c r="BLT55" s="265"/>
      <c r="BLU55" s="265"/>
      <c r="BLV55" s="265"/>
      <c r="BLW55" s="265"/>
      <c r="BLX55" s="265"/>
      <c r="BLY55" s="265"/>
      <c r="BLZ55" s="265"/>
      <c r="BMA55" s="265"/>
      <c r="BMB55" s="265"/>
      <c r="BMC55" s="265"/>
      <c r="BMD55" s="265"/>
      <c r="BME55" s="265"/>
      <c r="BMF55" s="265"/>
      <c r="BMG55" s="265"/>
      <c r="BMH55" s="265"/>
      <c r="BMI55" s="265"/>
      <c r="BMJ55" s="265"/>
      <c r="BMK55" s="265"/>
      <c r="BML55" s="265"/>
      <c r="BMM55" s="265"/>
      <c r="BMN55" s="265"/>
      <c r="BMO55" s="265"/>
      <c r="BMP55" s="265"/>
      <c r="BMQ55" s="265"/>
      <c r="BMR55" s="265"/>
      <c r="BMS55" s="265"/>
      <c r="BMT55" s="265"/>
      <c r="BMU55" s="265"/>
      <c r="BMV55" s="265"/>
      <c r="BMW55" s="265"/>
      <c r="BMX55" s="265"/>
      <c r="BMY55" s="265"/>
      <c r="BMZ55" s="265"/>
      <c r="BNA55" s="265"/>
      <c r="BNB55" s="265"/>
      <c r="BNC55" s="265"/>
      <c r="BND55" s="265"/>
      <c r="BNE55" s="265"/>
      <c r="BNF55" s="265"/>
      <c r="BNG55" s="265"/>
      <c r="BNH55" s="265"/>
      <c r="BNI55" s="265"/>
      <c r="BNJ55" s="265"/>
      <c r="BNK55" s="265"/>
      <c r="BNL55" s="265"/>
      <c r="BNM55" s="265"/>
      <c r="BNN55" s="265"/>
      <c r="BNO55" s="265"/>
      <c r="BNP55" s="265"/>
      <c r="BNQ55" s="265"/>
      <c r="BNR55" s="265"/>
      <c r="BNS55" s="265"/>
      <c r="BNT55" s="265"/>
      <c r="BNU55" s="265"/>
      <c r="BNV55" s="265"/>
      <c r="BNW55" s="265"/>
      <c r="BNX55" s="265"/>
      <c r="BNY55" s="265"/>
      <c r="BNZ55" s="265"/>
      <c r="BOA55" s="265"/>
      <c r="BOB55" s="265"/>
      <c r="BOC55" s="265"/>
      <c r="BOD55" s="265"/>
      <c r="BOE55" s="265"/>
      <c r="BOF55" s="265"/>
      <c r="BOG55" s="265"/>
      <c r="BOH55" s="265"/>
      <c r="BOI55" s="265"/>
      <c r="BOJ55" s="265"/>
      <c r="BOK55" s="265"/>
      <c r="BOL55" s="265"/>
      <c r="BOM55" s="265"/>
      <c r="BON55" s="265"/>
      <c r="BOO55" s="265"/>
      <c r="BOP55" s="265"/>
      <c r="BOQ55" s="265"/>
      <c r="BOR55" s="265"/>
      <c r="BOS55" s="265"/>
      <c r="BOT55" s="265"/>
      <c r="BOU55" s="265"/>
      <c r="BOV55" s="265"/>
      <c r="BOW55" s="265"/>
      <c r="BOX55" s="265"/>
      <c r="BOY55" s="265"/>
      <c r="BOZ55" s="265"/>
      <c r="BPA55" s="265"/>
      <c r="BPB55" s="265"/>
      <c r="BPC55" s="265"/>
      <c r="BPD55" s="265"/>
      <c r="BPE55" s="265"/>
      <c r="BPF55" s="265"/>
      <c r="BPG55" s="265"/>
      <c r="BPH55" s="265"/>
      <c r="BPI55" s="265"/>
      <c r="BPJ55" s="265"/>
      <c r="BPK55" s="265"/>
      <c r="BPL55" s="265"/>
      <c r="BPM55" s="265"/>
      <c r="BPN55" s="265"/>
      <c r="BPO55" s="265"/>
      <c r="BPP55" s="265"/>
      <c r="BPQ55" s="265"/>
      <c r="BPR55" s="265"/>
      <c r="BPS55" s="265"/>
      <c r="BPT55" s="265"/>
      <c r="BPU55" s="265"/>
      <c r="BPV55" s="265"/>
      <c r="BPW55" s="265"/>
      <c r="BPX55" s="265"/>
      <c r="BPY55" s="265"/>
      <c r="BPZ55" s="265"/>
      <c r="BQA55" s="265"/>
      <c r="BQB55" s="265"/>
      <c r="BQC55" s="265"/>
      <c r="BQD55" s="265"/>
      <c r="BQE55" s="265"/>
      <c r="BQF55" s="265"/>
      <c r="BQG55" s="265"/>
      <c r="BQH55" s="265"/>
      <c r="BQI55" s="265"/>
      <c r="BQJ55" s="265"/>
      <c r="BQK55" s="265"/>
      <c r="BQL55" s="265"/>
      <c r="BQM55" s="265"/>
      <c r="BQN55" s="265"/>
      <c r="BQO55" s="265"/>
      <c r="BQP55" s="265"/>
      <c r="BQQ55" s="265"/>
      <c r="BQR55" s="265"/>
      <c r="BQS55" s="265"/>
      <c r="BQT55" s="265"/>
      <c r="BQU55" s="265"/>
      <c r="BQV55" s="265"/>
      <c r="BQW55" s="265"/>
      <c r="BQX55" s="265"/>
      <c r="BQY55" s="265"/>
      <c r="BQZ55" s="265"/>
      <c r="BRA55" s="265"/>
      <c r="BRB55" s="265"/>
      <c r="BRC55" s="265"/>
      <c r="BRD55" s="265"/>
      <c r="BRE55" s="265"/>
      <c r="BRF55" s="265"/>
      <c r="BRG55" s="265"/>
      <c r="BRH55" s="265"/>
      <c r="BRI55" s="265"/>
      <c r="BRJ55" s="265"/>
      <c r="BRK55" s="265"/>
      <c r="BRL55" s="265"/>
      <c r="BRM55" s="265"/>
      <c r="BRN55" s="265"/>
      <c r="BRO55" s="265"/>
      <c r="BRP55" s="265"/>
      <c r="BRQ55" s="265"/>
      <c r="BRR55" s="265"/>
      <c r="BRS55" s="265"/>
      <c r="BRT55" s="265"/>
      <c r="BRU55" s="265"/>
      <c r="BRV55" s="265"/>
      <c r="BRW55" s="265"/>
      <c r="BRX55" s="265"/>
      <c r="BRY55" s="265"/>
      <c r="BRZ55" s="265"/>
      <c r="BSA55" s="265"/>
      <c r="BSB55" s="265"/>
      <c r="BSC55" s="265"/>
      <c r="BSD55" s="265"/>
      <c r="BSE55" s="265"/>
      <c r="BSF55" s="265"/>
      <c r="BSG55" s="265"/>
      <c r="BSH55" s="265"/>
      <c r="BSI55" s="265"/>
      <c r="BSJ55" s="265"/>
      <c r="BSK55" s="265"/>
      <c r="BSL55" s="265"/>
      <c r="BSM55" s="265"/>
      <c r="BSN55" s="265"/>
      <c r="BSO55" s="265"/>
      <c r="BSP55" s="265"/>
      <c r="BSQ55" s="265"/>
      <c r="BSR55" s="265"/>
      <c r="BSS55" s="265"/>
      <c r="BST55" s="265"/>
      <c r="BSU55" s="265"/>
      <c r="BSV55" s="265"/>
      <c r="BSW55" s="265"/>
      <c r="BSX55" s="265"/>
      <c r="BSY55" s="265"/>
      <c r="BSZ55" s="265"/>
      <c r="BTA55" s="265"/>
      <c r="BTB55" s="265"/>
      <c r="BTC55" s="265"/>
      <c r="BTD55" s="265"/>
      <c r="BTE55" s="265"/>
      <c r="BTF55" s="265"/>
      <c r="BTG55" s="265"/>
      <c r="BTH55" s="265"/>
      <c r="BTI55" s="265"/>
      <c r="BTJ55" s="265"/>
      <c r="BTK55" s="265"/>
      <c r="BTL55" s="265"/>
      <c r="BTM55" s="265"/>
      <c r="BTN55" s="265"/>
      <c r="BTO55" s="265"/>
      <c r="BTP55" s="265"/>
      <c r="BTQ55" s="265"/>
      <c r="BTR55" s="265"/>
      <c r="BTS55" s="265"/>
      <c r="BTT55" s="265"/>
      <c r="BTU55" s="265"/>
      <c r="BTV55" s="265"/>
      <c r="BTW55" s="265"/>
      <c r="BTX55" s="265"/>
      <c r="BTY55" s="265"/>
      <c r="BTZ55" s="265"/>
      <c r="BUA55" s="265"/>
      <c r="BUB55" s="265"/>
      <c r="BUC55" s="265"/>
      <c r="BUD55" s="265"/>
      <c r="BUE55" s="265"/>
      <c r="BUF55" s="265"/>
      <c r="BUG55" s="265"/>
      <c r="BUH55" s="265"/>
      <c r="BUI55" s="265"/>
      <c r="BUJ55" s="265"/>
      <c r="BUK55" s="265"/>
      <c r="BUL55" s="265"/>
      <c r="BUM55" s="265"/>
      <c r="BUN55" s="265"/>
      <c r="BUO55" s="265"/>
      <c r="BUP55" s="265"/>
      <c r="BUQ55" s="265"/>
      <c r="BUR55" s="265"/>
      <c r="BUS55" s="265"/>
      <c r="BUT55" s="265"/>
      <c r="BUU55" s="265"/>
      <c r="BUV55" s="265"/>
      <c r="BUW55" s="265"/>
      <c r="BUX55" s="265"/>
      <c r="BUY55" s="265"/>
      <c r="BUZ55" s="265"/>
      <c r="BVA55" s="265"/>
      <c r="BVB55" s="265"/>
      <c r="BVC55" s="265"/>
      <c r="BVD55" s="265"/>
      <c r="BVE55" s="265"/>
      <c r="BVF55" s="265"/>
      <c r="BVG55" s="265"/>
      <c r="BVH55" s="265"/>
      <c r="BVI55" s="265"/>
      <c r="BVJ55" s="265"/>
      <c r="BVK55" s="265"/>
      <c r="BVL55" s="265"/>
      <c r="BVM55" s="265"/>
      <c r="BVN55" s="265"/>
      <c r="BVO55" s="265"/>
      <c r="BVP55" s="265"/>
      <c r="BVQ55" s="265"/>
      <c r="BVR55" s="265"/>
      <c r="BVS55" s="265"/>
      <c r="BVT55" s="265"/>
      <c r="BVU55" s="265"/>
      <c r="BVV55" s="265"/>
      <c r="BVW55" s="265"/>
      <c r="BVX55" s="265"/>
      <c r="BVY55" s="265"/>
      <c r="BVZ55" s="265"/>
      <c r="BWA55" s="265"/>
      <c r="BWB55" s="265"/>
      <c r="BWC55" s="265"/>
      <c r="BWD55" s="265"/>
      <c r="BWE55" s="265"/>
      <c r="BWF55" s="265"/>
      <c r="BWG55" s="265"/>
      <c r="BWH55" s="265"/>
      <c r="BWI55" s="265"/>
      <c r="BWJ55" s="265"/>
      <c r="BWK55" s="265"/>
      <c r="BWL55" s="265"/>
      <c r="BWM55" s="265"/>
      <c r="BWN55" s="265"/>
      <c r="BWO55" s="265"/>
      <c r="BWP55" s="265"/>
      <c r="BWQ55" s="265"/>
      <c r="BWR55" s="265"/>
      <c r="BWS55" s="265"/>
      <c r="BWT55" s="265"/>
      <c r="BWU55" s="265"/>
      <c r="BWV55" s="265"/>
      <c r="BWW55" s="265"/>
      <c r="BWX55" s="265"/>
      <c r="BWY55" s="265"/>
      <c r="BWZ55" s="265"/>
      <c r="BXA55" s="265"/>
      <c r="BXB55" s="265"/>
      <c r="BXC55" s="265"/>
      <c r="BXD55" s="265"/>
      <c r="BXE55" s="265"/>
      <c r="BXF55" s="265"/>
      <c r="BXG55" s="265"/>
      <c r="BXH55" s="265"/>
      <c r="BXI55" s="265"/>
      <c r="BXJ55" s="265"/>
      <c r="BXK55" s="265"/>
      <c r="BXL55" s="265"/>
      <c r="BXM55" s="265"/>
      <c r="BXN55" s="265"/>
      <c r="BXO55" s="265"/>
      <c r="BXP55" s="265"/>
      <c r="BXQ55" s="265"/>
      <c r="BXR55" s="265"/>
      <c r="BXS55" s="265"/>
      <c r="BXT55" s="265"/>
      <c r="BXU55" s="265"/>
      <c r="BXV55" s="265"/>
      <c r="BXW55" s="265"/>
      <c r="BXX55" s="265"/>
      <c r="BXY55" s="265"/>
      <c r="BXZ55" s="265"/>
      <c r="BYA55" s="265"/>
      <c r="BYB55" s="265"/>
      <c r="BYC55" s="265"/>
      <c r="BYD55" s="265"/>
      <c r="BYE55" s="265"/>
      <c r="BYF55" s="265"/>
      <c r="BYG55" s="265"/>
      <c r="BYH55" s="265"/>
      <c r="BYI55" s="265"/>
      <c r="BYJ55" s="265"/>
      <c r="BYK55" s="265"/>
      <c r="BYL55" s="265"/>
      <c r="BYM55" s="265"/>
      <c r="BYN55" s="265"/>
      <c r="BYO55" s="265"/>
      <c r="BYP55" s="265"/>
      <c r="BYQ55" s="265"/>
      <c r="BYR55" s="265"/>
      <c r="BYS55" s="265"/>
      <c r="BYT55" s="265"/>
      <c r="BYU55" s="265"/>
      <c r="BYV55" s="265"/>
      <c r="BYW55" s="265"/>
      <c r="BYX55" s="265"/>
      <c r="BYY55" s="265"/>
      <c r="BYZ55" s="265"/>
      <c r="BZA55" s="265"/>
      <c r="BZB55" s="265"/>
      <c r="BZC55" s="265"/>
      <c r="BZD55" s="265"/>
      <c r="BZE55" s="265"/>
      <c r="BZF55" s="265"/>
      <c r="BZG55" s="265"/>
      <c r="BZH55" s="265"/>
      <c r="BZI55" s="265"/>
      <c r="BZJ55" s="265"/>
      <c r="BZK55" s="265"/>
      <c r="BZL55" s="265"/>
      <c r="BZM55" s="265"/>
      <c r="BZN55" s="265"/>
      <c r="BZO55" s="265"/>
      <c r="BZP55" s="265"/>
      <c r="BZQ55" s="265"/>
      <c r="BZR55" s="265"/>
      <c r="BZS55" s="265"/>
      <c r="BZT55" s="265"/>
      <c r="BZU55" s="265"/>
      <c r="BZV55" s="265"/>
      <c r="BZW55" s="265"/>
      <c r="BZX55" s="265"/>
      <c r="BZY55" s="265"/>
      <c r="BZZ55" s="265"/>
      <c r="CAA55" s="265"/>
      <c r="CAB55" s="265"/>
      <c r="CAC55" s="265"/>
      <c r="CAD55" s="265"/>
      <c r="CAE55" s="265"/>
      <c r="CAF55" s="265"/>
      <c r="CAG55" s="265"/>
      <c r="CAH55" s="265"/>
      <c r="CAI55" s="265"/>
      <c r="CAJ55" s="265"/>
      <c r="CAK55" s="265"/>
      <c r="CAL55" s="265"/>
      <c r="CAM55" s="265"/>
      <c r="CAN55" s="265"/>
      <c r="CAO55" s="265"/>
      <c r="CAP55" s="265"/>
      <c r="CAQ55" s="265"/>
      <c r="CAR55" s="265"/>
      <c r="CAS55" s="265"/>
      <c r="CAT55" s="265"/>
      <c r="CAU55" s="265"/>
      <c r="CAV55" s="265"/>
      <c r="CAW55" s="265"/>
      <c r="CAX55" s="265"/>
      <c r="CAY55" s="265"/>
      <c r="CAZ55" s="265"/>
      <c r="CBA55" s="265"/>
      <c r="CBB55" s="265"/>
      <c r="CBC55" s="265"/>
      <c r="CBD55" s="265"/>
      <c r="CBE55" s="265"/>
      <c r="CBF55" s="265"/>
      <c r="CBG55" s="265"/>
      <c r="CBH55" s="265"/>
      <c r="CBI55" s="265"/>
      <c r="CBJ55" s="265"/>
      <c r="CBK55" s="265"/>
      <c r="CBL55" s="265"/>
      <c r="CBM55" s="265"/>
      <c r="CBN55" s="265"/>
      <c r="CBO55" s="265"/>
      <c r="CBP55" s="265"/>
      <c r="CBQ55" s="265"/>
      <c r="CBR55" s="265"/>
      <c r="CBS55" s="265"/>
      <c r="CBT55" s="265"/>
      <c r="CBU55" s="265"/>
      <c r="CBV55" s="265"/>
      <c r="CBW55" s="265"/>
      <c r="CBX55" s="265"/>
      <c r="CBY55" s="265"/>
      <c r="CBZ55" s="265"/>
      <c r="CCA55" s="265"/>
      <c r="CCB55" s="265"/>
      <c r="CCC55" s="265"/>
      <c r="CCD55" s="265"/>
      <c r="CCE55" s="265"/>
      <c r="CCF55" s="265"/>
      <c r="CCG55" s="265"/>
      <c r="CCH55" s="265"/>
      <c r="CCI55" s="265"/>
      <c r="CCJ55" s="265"/>
      <c r="CCK55" s="265"/>
      <c r="CCL55" s="265"/>
      <c r="CCM55" s="265"/>
      <c r="CCN55" s="265"/>
      <c r="CCO55" s="265"/>
      <c r="CCP55" s="265"/>
      <c r="CCQ55" s="265"/>
      <c r="CCR55" s="265"/>
      <c r="CCS55" s="265"/>
      <c r="CCT55" s="265"/>
      <c r="CCU55" s="265"/>
      <c r="CCV55" s="265"/>
      <c r="CCW55" s="265"/>
      <c r="CCX55" s="265"/>
      <c r="CCY55" s="265"/>
      <c r="CCZ55" s="265"/>
      <c r="CDA55" s="265"/>
      <c r="CDB55" s="265"/>
      <c r="CDC55" s="265"/>
      <c r="CDD55" s="265"/>
      <c r="CDE55" s="265"/>
      <c r="CDF55" s="265"/>
      <c r="CDG55" s="265"/>
      <c r="CDH55" s="265"/>
      <c r="CDI55" s="265"/>
      <c r="CDJ55" s="265"/>
      <c r="CDK55" s="265"/>
      <c r="CDL55" s="265"/>
      <c r="CDM55" s="265"/>
      <c r="CDN55" s="265"/>
      <c r="CDO55" s="265"/>
      <c r="CDP55" s="265"/>
      <c r="CDQ55" s="265"/>
      <c r="CDR55" s="265"/>
      <c r="CDS55" s="265"/>
      <c r="CDT55" s="265"/>
      <c r="CDU55" s="265"/>
      <c r="CDV55" s="265"/>
      <c r="CDW55" s="265"/>
      <c r="CDX55" s="265"/>
      <c r="CDY55" s="265"/>
      <c r="CDZ55" s="265"/>
      <c r="CEA55" s="265"/>
      <c r="CEB55" s="265"/>
      <c r="CEC55" s="265"/>
      <c r="CED55" s="265"/>
      <c r="CEE55" s="265"/>
      <c r="CEF55" s="265"/>
      <c r="CEG55" s="265"/>
      <c r="CEH55" s="265"/>
      <c r="CEI55" s="265"/>
      <c r="CEJ55" s="265"/>
      <c r="CEK55" s="265"/>
      <c r="CEL55" s="265"/>
      <c r="CEM55" s="265"/>
      <c r="CEN55" s="265"/>
      <c r="CEO55" s="265"/>
      <c r="CEP55" s="265"/>
      <c r="CEQ55" s="265"/>
      <c r="CER55" s="265"/>
      <c r="CES55" s="265"/>
      <c r="CET55" s="265"/>
      <c r="CEU55" s="265"/>
      <c r="CEV55" s="265"/>
      <c r="CEW55" s="265"/>
      <c r="CEX55" s="265"/>
      <c r="CEY55" s="265"/>
      <c r="CEZ55" s="265"/>
      <c r="CFA55" s="265"/>
      <c r="CFB55" s="265"/>
      <c r="CFC55" s="265"/>
      <c r="CFD55" s="265"/>
      <c r="CFE55" s="265"/>
      <c r="CFF55" s="265"/>
      <c r="CFG55" s="265"/>
      <c r="CFH55" s="265"/>
      <c r="CFI55" s="265"/>
      <c r="CFJ55" s="265"/>
      <c r="CFK55" s="265"/>
      <c r="CFL55" s="265"/>
      <c r="CFM55" s="265"/>
      <c r="CFN55" s="265"/>
      <c r="CFO55" s="265"/>
      <c r="CFP55" s="265"/>
      <c r="CFQ55" s="265"/>
      <c r="CFR55" s="265"/>
      <c r="CFS55" s="265"/>
      <c r="CFT55" s="265"/>
      <c r="CFU55" s="265"/>
      <c r="CFV55" s="265"/>
      <c r="CFW55" s="265"/>
      <c r="CFX55" s="265"/>
      <c r="CFY55" s="265"/>
      <c r="CFZ55" s="265"/>
      <c r="CGA55" s="265"/>
      <c r="CGB55" s="265"/>
      <c r="CGC55" s="265"/>
      <c r="CGD55" s="265"/>
      <c r="CGE55" s="265"/>
      <c r="CGF55" s="265"/>
      <c r="CGG55" s="265"/>
      <c r="CGH55" s="265"/>
      <c r="CGI55" s="265"/>
      <c r="CGJ55" s="265"/>
      <c r="CGK55" s="265"/>
      <c r="CGL55" s="265"/>
      <c r="CGM55" s="265"/>
      <c r="CGN55" s="265"/>
      <c r="CGO55" s="265"/>
      <c r="CGP55" s="265"/>
      <c r="CGQ55" s="265"/>
      <c r="CGR55" s="265"/>
      <c r="CGS55" s="265"/>
      <c r="CGT55" s="265"/>
      <c r="CGU55" s="265"/>
      <c r="CGV55" s="265"/>
      <c r="CGW55" s="265"/>
      <c r="CGX55" s="265"/>
      <c r="CGY55" s="265"/>
      <c r="CGZ55" s="265"/>
      <c r="CHA55" s="265"/>
      <c r="CHB55" s="265"/>
      <c r="CHC55" s="265"/>
      <c r="CHD55" s="265"/>
      <c r="CHE55" s="265"/>
      <c r="CHF55" s="265"/>
      <c r="CHG55" s="265"/>
      <c r="CHH55" s="265"/>
      <c r="CHI55" s="265"/>
      <c r="CHJ55" s="265"/>
      <c r="CHK55" s="265"/>
      <c r="CHL55" s="265"/>
      <c r="CHM55" s="265"/>
      <c r="CHN55" s="265"/>
      <c r="CHO55" s="265"/>
      <c r="CHP55" s="265"/>
      <c r="CHQ55" s="265"/>
      <c r="CHR55" s="265"/>
      <c r="CHS55" s="265"/>
      <c r="CHT55" s="265"/>
      <c r="CHU55" s="265"/>
      <c r="CHV55" s="265"/>
      <c r="CHW55" s="265"/>
      <c r="CHX55" s="265"/>
      <c r="CHY55" s="265"/>
      <c r="CHZ55" s="265"/>
      <c r="CIA55" s="265"/>
      <c r="CIB55" s="265"/>
      <c r="CIC55" s="265"/>
      <c r="CID55" s="265"/>
      <c r="CIE55" s="265"/>
      <c r="CIF55" s="265"/>
      <c r="CIG55" s="265"/>
      <c r="CIH55" s="265"/>
      <c r="CII55" s="265"/>
      <c r="CIJ55" s="265"/>
      <c r="CIK55" s="265"/>
      <c r="CIL55" s="265"/>
      <c r="CIM55" s="265"/>
      <c r="CIN55" s="265"/>
      <c r="CIO55" s="265"/>
      <c r="CIP55" s="265"/>
      <c r="CIQ55" s="265"/>
      <c r="CIR55" s="265"/>
      <c r="CIS55" s="265"/>
      <c r="CIT55" s="265"/>
      <c r="CIU55" s="265"/>
      <c r="CIV55" s="265"/>
      <c r="CIW55" s="265"/>
      <c r="CIX55" s="265"/>
      <c r="CIY55" s="265"/>
      <c r="CIZ55" s="265"/>
      <c r="CJA55" s="265"/>
      <c r="CJB55" s="265"/>
      <c r="CJC55" s="265"/>
      <c r="CJD55" s="265"/>
      <c r="CJE55" s="265"/>
      <c r="CJF55" s="265"/>
      <c r="CJG55" s="265"/>
      <c r="CJH55" s="265"/>
      <c r="CJI55" s="265"/>
      <c r="CJJ55" s="265"/>
      <c r="CJK55" s="265"/>
      <c r="CJL55" s="265"/>
      <c r="CJM55" s="265"/>
      <c r="CJN55" s="265"/>
      <c r="CJO55" s="265"/>
      <c r="CJP55" s="265"/>
      <c r="CJQ55" s="265"/>
      <c r="CJR55" s="265"/>
      <c r="CJS55" s="265"/>
      <c r="CJT55" s="265"/>
      <c r="CJU55" s="265"/>
      <c r="CJV55" s="265"/>
      <c r="CJW55" s="265"/>
      <c r="CJX55" s="265"/>
      <c r="CJY55" s="265"/>
      <c r="CJZ55" s="265"/>
      <c r="CKA55" s="265"/>
      <c r="CKB55" s="265"/>
      <c r="CKC55" s="265"/>
      <c r="CKD55" s="265"/>
      <c r="CKE55" s="265"/>
      <c r="CKF55" s="265"/>
      <c r="CKG55" s="265"/>
      <c r="CKH55" s="265"/>
      <c r="CKI55" s="265"/>
      <c r="CKJ55" s="265"/>
      <c r="CKK55" s="265"/>
      <c r="CKL55" s="265"/>
      <c r="CKM55" s="265"/>
      <c r="CKN55" s="265"/>
      <c r="CKO55" s="265"/>
      <c r="CKP55" s="265"/>
      <c r="CKQ55" s="265"/>
      <c r="CKR55" s="265"/>
      <c r="CKS55" s="265"/>
      <c r="CKT55" s="265"/>
      <c r="CKU55" s="265"/>
      <c r="CKV55" s="265"/>
      <c r="CKW55" s="265"/>
      <c r="CKX55" s="265"/>
      <c r="CKY55" s="265"/>
      <c r="CKZ55" s="265"/>
      <c r="CLA55" s="265"/>
      <c r="CLB55" s="265"/>
      <c r="CLC55" s="265"/>
      <c r="CLD55" s="265"/>
      <c r="CLE55" s="265"/>
      <c r="CLF55" s="265"/>
      <c r="CLG55" s="265"/>
      <c r="CLH55" s="265"/>
      <c r="CLI55" s="265"/>
      <c r="CLJ55" s="265"/>
      <c r="CLK55" s="265"/>
      <c r="CLL55" s="265"/>
      <c r="CLM55" s="265"/>
      <c r="CLN55" s="265"/>
      <c r="CLO55" s="265"/>
      <c r="CLP55" s="265"/>
      <c r="CLQ55" s="265"/>
      <c r="CLR55" s="265"/>
      <c r="CLS55" s="265"/>
      <c r="CLT55" s="265"/>
      <c r="CLU55" s="265"/>
      <c r="CLV55" s="265"/>
      <c r="CLW55" s="265"/>
      <c r="CLX55" s="265"/>
      <c r="CLY55" s="265"/>
      <c r="CLZ55" s="265"/>
      <c r="CMA55" s="265"/>
      <c r="CMB55" s="265"/>
      <c r="CMC55" s="265"/>
      <c r="CMD55" s="265"/>
      <c r="CME55" s="265"/>
      <c r="CMF55" s="265"/>
      <c r="CMG55" s="265"/>
      <c r="CMH55" s="265"/>
      <c r="CMI55" s="265"/>
      <c r="CMJ55" s="265"/>
      <c r="CMK55" s="265"/>
      <c r="CML55" s="265"/>
      <c r="CMM55" s="265"/>
      <c r="CMN55" s="265"/>
      <c r="CMO55" s="265"/>
      <c r="CMP55" s="265"/>
      <c r="CMQ55" s="265"/>
      <c r="CMR55" s="265"/>
      <c r="CMS55" s="265"/>
      <c r="CMT55" s="265"/>
      <c r="CMU55" s="265"/>
      <c r="CMV55" s="265"/>
      <c r="CMW55" s="265"/>
      <c r="CMX55" s="265"/>
      <c r="CMY55" s="265"/>
      <c r="CMZ55" s="265"/>
      <c r="CNA55" s="265"/>
      <c r="CNB55" s="265"/>
      <c r="CNC55" s="265"/>
      <c r="CND55" s="265"/>
      <c r="CNE55" s="265"/>
      <c r="CNF55" s="265"/>
      <c r="CNG55" s="265"/>
      <c r="CNH55" s="265"/>
      <c r="CNI55" s="265"/>
      <c r="CNJ55" s="265"/>
      <c r="CNK55" s="265"/>
      <c r="CNL55" s="265"/>
      <c r="CNM55" s="265"/>
      <c r="CNN55" s="265"/>
      <c r="CNO55" s="265"/>
      <c r="CNP55" s="265"/>
      <c r="CNQ55" s="265"/>
      <c r="CNR55" s="265"/>
      <c r="CNS55" s="265"/>
      <c r="CNT55" s="265"/>
      <c r="CNU55" s="265"/>
      <c r="CNV55" s="265"/>
      <c r="CNW55" s="265"/>
      <c r="CNX55" s="265"/>
      <c r="CNY55" s="265"/>
      <c r="CNZ55" s="265"/>
      <c r="COA55" s="265"/>
      <c r="COB55" s="265"/>
      <c r="COC55" s="265"/>
      <c r="COD55" s="265"/>
      <c r="COE55" s="265"/>
      <c r="COF55" s="265"/>
      <c r="COG55" s="265"/>
      <c r="COH55" s="265"/>
      <c r="COI55" s="265"/>
      <c r="COJ55" s="265"/>
      <c r="COK55" s="265"/>
      <c r="COL55" s="265"/>
      <c r="COM55" s="265"/>
      <c r="CON55" s="265"/>
      <c r="COO55" s="265"/>
      <c r="COP55" s="265"/>
      <c r="COQ55" s="265"/>
      <c r="COR55" s="265"/>
      <c r="COS55" s="265"/>
      <c r="COT55" s="265"/>
      <c r="COU55" s="265"/>
      <c r="COV55" s="265"/>
      <c r="COW55" s="265"/>
      <c r="COX55" s="265"/>
      <c r="COY55" s="265"/>
      <c r="COZ55" s="265"/>
      <c r="CPA55" s="265"/>
      <c r="CPB55" s="265"/>
      <c r="CPC55" s="265"/>
      <c r="CPD55" s="265"/>
      <c r="CPE55" s="265"/>
      <c r="CPF55" s="265"/>
      <c r="CPG55" s="265"/>
      <c r="CPH55" s="265"/>
      <c r="CPI55" s="265"/>
      <c r="CPJ55" s="265"/>
      <c r="CPK55" s="265"/>
      <c r="CPL55" s="265"/>
      <c r="CPM55" s="265"/>
      <c r="CPN55" s="265"/>
      <c r="CPO55" s="265"/>
      <c r="CPP55" s="265"/>
      <c r="CPQ55" s="265"/>
      <c r="CPR55" s="265"/>
      <c r="CPS55" s="265"/>
      <c r="CPT55" s="265"/>
      <c r="CPU55" s="265"/>
      <c r="CPV55" s="265"/>
      <c r="CPW55" s="265"/>
      <c r="CPX55" s="265"/>
      <c r="CPY55" s="265"/>
      <c r="CPZ55" s="265"/>
      <c r="CQA55" s="265"/>
      <c r="CQB55" s="265"/>
      <c r="CQC55" s="265"/>
      <c r="CQD55" s="265"/>
      <c r="CQE55" s="265"/>
      <c r="CQF55" s="265"/>
      <c r="CQG55" s="265"/>
      <c r="CQH55" s="265"/>
      <c r="CQI55" s="265"/>
      <c r="CQJ55" s="265"/>
      <c r="CQK55" s="265"/>
      <c r="CQL55" s="265"/>
      <c r="CQM55" s="265"/>
      <c r="CQN55" s="265"/>
      <c r="CQO55" s="265"/>
      <c r="CQP55" s="265"/>
      <c r="CQQ55" s="265"/>
      <c r="CQR55" s="265"/>
      <c r="CQS55" s="265"/>
      <c r="CQT55" s="265"/>
      <c r="CQU55" s="265"/>
      <c r="CQV55" s="265"/>
      <c r="CQW55" s="265"/>
      <c r="CQX55" s="265"/>
      <c r="CQY55" s="265"/>
      <c r="CQZ55" s="265"/>
      <c r="CRA55" s="265"/>
      <c r="CRB55" s="265"/>
      <c r="CRC55" s="265"/>
      <c r="CRD55" s="265"/>
      <c r="CRE55" s="265"/>
      <c r="CRF55" s="265"/>
      <c r="CRG55" s="265"/>
      <c r="CRH55" s="265"/>
      <c r="CRI55" s="265"/>
      <c r="CRJ55" s="265"/>
      <c r="CRK55" s="265"/>
      <c r="CRL55" s="265"/>
      <c r="CRM55" s="265"/>
      <c r="CRN55" s="265"/>
      <c r="CRO55" s="265"/>
      <c r="CRP55" s="265"/>
      <c r="CRQ55" s="265"/>
      <c r="CRR55" s="265"/>
      <c r="CRS55" s="265"/>
      <c r="CRT55" s="265"/>
      <c r="CRU55" s="265"/>
      <c r="CRV55" s="265"/>
      <c r="CRW55" s="265"/>
      <c r="CRX55" s="265"/>
      <c r="CRY55" s="265"/>
      <c r="CRZ55" s="265"/>
      <c r="CSA55" s="265"/>
      <c r="CSB55" s="265"/>
      <c r="CSC55" s="265"/>
      <c r="CSD55" s="265"/>
      <c r="CSE55" s="265"/>
      <c r="CSF55" s="265"/>
      <c r="CSG55" s="265"/>
      <c r="CSH55" s="265"/>
      <c r="CSI55" s="265"/>
      <c r="CSJ55" s="265"/>
      <c r="CSK55" s="265"/>
      <c r="CSL55" s="265"/>
      <c r="CSM55" s="265"/>
      <c r="CSN55" s="265"/>
      <c r="CSO55" s="265"/>
      <c r="CSP55" s="265"/>
      <c r="CSQ55" s="265"/>
      <c r="CSR55" s="265"/>
      <c r="CSS55" s="265"/>
      <c r="CST55" s="265"/>
      <c r="CSU55" s="265"/>
      <c r="CSV55" s="265"/>
      <c r="CSW55" s="265"/>
      <c r="CSX55" s="265"/>
      <c r="CSY55" s="265"/>
      <c r="CSZ55" s="265"/>
      <c r="CTA55" s="265"/>
      <c r="CTB55" s="265"/>
      <c r="CTC55" s="265"/>
      <c r="CTD55" s="265"/>
      <c r="CTE55" s="265"/>
      <c r="CTF55" s="265"/>
      <c r="CTG55" s="265"/>
      <c r="CTH55" s="265"/>
      <c r="CTI55" s="265"/>
      <c r="CTJ55" s="265"/>
      <c r="CTK55" s="265"/>
      <c r="CTL55" s="265"/>
      <c r="CTM55" s="265"/>
      <c r="CTN55" s="265"/>
      <c r="CTO55" s="265"/>
      <c r="CTP55" s="265"/>
      <c r="CTQ55" s="265"/>
      <c r="CTR55" s="265"/>
      <c r="CTS55" s="265"/>
      <c r="CTT55" s="265"/>
      <c r="CTU55" s="265"/>
      <c r="CTV55" s="265"/>
      <c r="CTW55" s="265"/>
      <c r="CTX55" s="265"/>
      <c r="CTY55" s="265"/>
      <c r="CTZ55" s="265"/>
      <c r="CUA55" s="265"/>
      <c r="CUB55" s="265"/>
      <c r="CUC55" s="265"/>
      <c r="CUD55" s="265"/>
      <c r="CUE55" s="265"/>
      <c r="CUF55" s="265"/>
      <c r="CUG55" s="265"/>
      <c r="CUH55" s="265"/>
      <c r="CUI55" s="265"/>
      <c r="CUJ55" s="265"/>
      <c r="CUK55" s="265"/>
      <c r="CUL55" s="265"/>
      <c r="CUM55" s="265"/>
      <c r="CUN55" s="265"/>
      <c r="CUO55" s="265"/>
      <c r="CUP55" s="265"/>
      <c r="CUQ55" s="265"/>
      <c r="CUR55" s="265"/>
      <c r="CUS55" s="265"/>
      <c r="CUT55" s="265"/>
      <c r="CUU55" s="265"/>
      <c r="CUV55" s="265"/>
      <c r="CUW55" s="265"/>
      <c r="CUX55" s="265"/>
      <c r="CUY55" s="265"/>
      <c r="CUZ55" s="265"/>
      <c r="CVA55" s="265"/>
      <c r="CVB55" s="265"/>
      <c r="CVC55" s="265"/>
      <c r="CVD55" s="265"/>
      <c r="CVE55" s="265"/>
      <c r="CVF55" s="265"/>
      <c r="CVG55" s="265"/>
      <c r="CVH55" s="265"/>
      <c r="CVI55" s="265"/>
      <c r="CVJ55" s="265"/>
      <c r="CVK55" s="265"/>
      <c r="CVL55" s="265"/>
      <c r="CVM55" s="265"/>
      <c r="CVN55" s="265"/>
      <c r="CVO55" s="265"/>
      <c r="CVP55" s="265"/>
      <c r="CVQ55" s="265"/>
      <c r="CVR55" s="265"/>
      <c r="CVS55" s="265"/>
      <c r="CVT55" s="265"/>
      <c r="CVU55" s="265"/>
      <c r="CVV55" s="265"/>
      <c r="CVW55" s="265"/>
      <c r="CVX55" s="265"/>
      <c r="CVY55" s="265"/>
      <c r="CVZ55" s="265"/>
      <c r="CWA55" s="265"/>
      <c r="CWB55" s="265"/>
      <c r="CWC55" s="265"/>
      <c r="CWD55" s="265"/>
      <c r="CWE55" s="265"/>
      <c r="CWF55" s="265"/>
      <c r="CWG55" s="265"/>
      <c r="CWH55" s="265"/>
      <c r="CWI55" s="265"/>
      <c r="CWJ55" s="265"/>
      <c r="CWK55" s="265"/>
      <c r="CWL55" s="265"/>
      <c r="CWM55" s="265"/>
      <c r="CWN55" s="265"/>
      <c r="CWO55" s="265"/>
      <c r="CWP55" s="265"/>
      <c r="CWQ55" s="265"/>
      <c r="CWR55" s="265"/>
      <c r="CWS55" s="265"/>
      <c r="CWT55" s="265"/>
      <c r="CWU55" s="265"/>
      <c r="CWV55" s="265"/>
      <c r="CWW55" s="265"/>
      <c r="CWX55" s="265"/>
      <c r="CWY55" s="265"/>
      <c r="CWZ55" s="265"/>
      <c r="CXA55" s="265"/>
      <c r="CXB55" s="265"/>
      <c r="CXC55" s="265"/>
      <c r="CXD55" s="265"/>
      <c r="CXE55" s="265"/>
      <c r="CXF55" s="265"/>
      <c r="CXG55" s="265"/>
      <c r="CXH55" s="265"/>
      <c r="CXI55" s="265"/>
      <c r="CXJ55" s="265"/>
      <c r="CXK55" s="265"/>
      <c r="CXL55" s="265"/>
      <c r="CXM55" s="265"/>
      <c r="CXN55" s="265"/>
      <c r="CXO55" s="265"/>
      <c r="CXP55" s="265"/>
      <c r="CXQ55" s="265"/>
      <c r="CXR55" s="265"/>
      <c r="CXS55" s="265"/>
      <c r="CXT55" s="265"/>
      <c r="CXU55" s="265"/>
      <c r="CXV55" s="265"/>
      <c r="CXW55" s="265"/>
      <c r="CXX55" s="265"/>
      <c r="CXY55" s="265"/>
      <c r="CXZ55" s="265"/>
      <c r="CYA55" s="265"/>
      <c r="CYB55" s="265"/>
      <c r="CYC55" s="265"/>
      <c r="CYD55" s="265"/>
      <c r="CYE55" s="265"/>
      <c r="CYF55" s="265"/>
      <c r="CYG55" s="265"/>
      <c r="CYH55" s="265"/>
      <c r="CYI55" s="265"/>
      <c r="CYJ55" s="265"/>
      <c r="CYK55" s="265"/>
      <c r="CYL55" s="265"/>
      <c r="CYM55" s="265"/>
      <c r="CYN55" s="265"/>
      <c r="CYO55" s="265"/>
      <c r="CYP55" s="265"/>
      <c r="CYQ55" s="265"/>
      <c r="CYR55" s="265"/>
      <c r="CYS55" s="265"/>
      <c r="CYT55" s="265"/>
      <c r="CYU55" s="265"/>
      <c r="CYV55" s="265"/>
      <c r="CYW55" s="265"/>
      <c r="CYX55" s="265"/>
      <c r="CYY55" s="265"/>
      <c r="CYZ55" s="265"/>
      <c r="CZA55" s="265"/>
      <c r="CZB55" s="265"/>
      <c r="CZC55" s="265"/>
      <c r="CZD55" s="265"/>
      <c r="CZE55" s="265"/>
      <c r="CZF55" s="265"/>
      <c r="CZG55" s="265"/>
      <c r="CZH55" s="265"/>
      <c r="CZI55" s="265"/>
      <c r="CZJ55" s="265"/>
      <c r="CZK55" s="265"/>
      <c r="CZL55" s="265"/>
      <c r="CZM55" s="265"/>
      <c r="CZN55" s="265"/>
      <c r="CZO55" s="265"/>
      <c r="CZP55" s="265"/>
      <c r="CZQ55" s="265"/>
      <c r="CZR55" s="265"/>
      <c r="CZS55" s="265"/>
      <c r="CZT55" s="265"/>
      <c r="CZU55" s="265"/>
      <c r="CZV55" s="265"/>
      <c r="CZW55" s="265"/>
      <c r="CZX55" s="265"/>
      <c r="CZY55" s="265"/>
      <c r="CZZ55" s="265"/>
      <c r="DAA55" s="265"/>
      <c r="DAB55" s="265"/>
      <c r="DAC55" s="265"/>
      <c r="DAD55" s="265"/>
      <c r="DAE55" s="265"/>
      <c r="DAF55" s="265"/>
      <c r="DAG55" s="265"/>
      <c r="DAH55" s="265"/>
      <c r="DAI55" s="265"/>
      <c r="DAJ55" s="265"/>
      <c r="DAK55" s="265"/>
      <c r="DAL55" s="265"/>
      <c r="DAM55" s="265"/>
      <c r="DAN55" s="265"/>
      <c r="DAO55" s="265"/>
      <c r="DAP55" s="265"/>
      <c r="DAQ55" s="265"/>
      <c r="DAR55" s="265"/>
      <c r="DAS55" s="265"/>
      <c r="DAT55" s="265"/>
      <c r="DAU55" s="265"/>
      <c r="DAV55" s="265"/>
      <c r="DAW55" s="265"/>
      <c r="DAX55" s="265"/>
      <c r="DAY55" s="265"/>
      <c r="DAZ55" s="265"/>
      <c r="DBA55" s="265"/>
      <c r="DBB55" s="265"/>
      <c r="DBC55" s="265"/>
      <c r="DBD55" s="265"/>
      <c r="DBE55" s="265"/>
      <c r="DBF55" s="265"/>
      <c r="DBG55" s="265"/>
      <c r="DBH55" s="265"/>
      <c r="DBI55" s="265"/>
      <c r="DBJ55" s="265"/>
      <c r="DBK55" s="265"/>
      <c r="DBL55" s="265"/>
      <c r="DBM55" s="265"/>
      <c r="DBN55" s="265"/>
      <c r="DBO55" s="265"/>
      <c r="DBP55" s="265"/>
      <c r="DBQ55" s="265"/>
      <c r="DBR55" s="265"/>
      <c r="DBS55" s="265"/>
      <c r="DBT55" s="265"/>
      <c r="DBU55" s="265"/>
      <c r="DBV55" s="265"/>
      <c r="DBW55" s="265"/>
      <c r="DBX55" s="265"/>
      <c r="DBY55" s="265"/>
      <c r="DBZ55" s="265"/>
      <c r="DCA55" s="265"/>
      <c r="DCB55" s="265"/>
      <c r="DCC55" s="265"/>
      <c r="DCD55" s="265"/>
      <c r="DCE55" s="265"/>
      <c r="DCF55" s="265"/>
      <c r="DCG55" s="265"/>
      <c r="DCH55" s="265"/>
      <c r="DCI55" s="265"/>
      <c r="DCJ55" s="265"/>
      <c r="DCK55" s="265"/>
      <c r="DCL55" s="265"/>
      <c r="DCM55" s="265"/>
      <c r="DCN55" s="265"/>
      <c r="DCO55" s="265"/>
      <c r="DCP55" s="265"/>
      <c r="DCQ55" s="265"/>
      <c r="DCR55" s="265"/>
      <c r="DCS55" s="265"/>
      <c r="DCT55" s="265"/>
      <c r="DCU55" s="265"/>
      <c r="DCV55" s="265"/>
      <c r="DCW55" s="265"/>
      <c r="DCX55" s="265"/>
      <c r="DCY55" s="265"/>
      <c r="DCZ55" s="265"/>
      <c r="DDA55" s="265"/>
      <c r="DDB55" s="265"/>
      <c r="DDC55" s="265"/>
      <c r="DDD55" s="265"/>
      <c r="DDE55" s="265"/>
      <c r="DDF55" s="265"/>
      <c r="DDG55" s="265"/>
      <c r="DDH55" s="265"/>
      <c r="DDI55" s="265"/>
      <c r="DDJ55" s="265"/>
      <c r="DDK55" s="265"/>
      <c r="DDL55" s="265"/>
      <c r="DDM55" s="265"/>
      <c r="DDN55" s="265"/>
      <c r="DDO55" s="265"/>
      <c r="DDP55" s="265"/>
      <c r="DDQ55" s="265"/>
      <c r="DDR55" s="265"/>
      <c r="DDS55" s="265"/>
      <c r="DDT55" s="265"/>
      <c r="DDU55" s="265"/>
      <c r="DDV55" s="265"/>
      <c r="DDW55" s="265"/>
      <c r="DDX55" s="265"/>
      <c r="DDY55" s="265"/>
      <c r="DDZ55" s="265"/>
      <c r="DEA55" s="265"/>
      <c r="DEB55" s="265"/>
      <c r="DEC55" s="265"/>
      <c r="DED55" s="265"/>
      <c r="DEE55" s="265"/>
      <c r="DEF55" s="265"/>
      <c r="DEG55" s="265"/>
      <c r="DEH55" s="265"/>
      <c r="DEI55" s="265"/>
      <c r="DEJ55" s="265"/>
      <c r="DEK55" s="265"/>
      <c r="DEL55" s="265"/>
      <c r="DEM55" s="265"/>
      <c r="DEN55" s="265"/>
      <c r="DEO55" s="265"/>
      <c r="DEP55" s="265"/>
      <c r="DEQ55" s="265"/>
      <c r="DER55" s="265"/>
      <c r="DES55" s="265"/>
      <c r="DET55" s="265"/>
      <c r="DEU55" s="265"/>
      <c r="DEV55" s="265"/>
      <c r="DEW55" s="265"/>
      <c r="DEX55" s="265"/>
      <c r="DEY55" s="265"/>
      <c r="DEZ55" s="265"/>
      <c r="DFA55" s="265"/>
      <c r="DFB55" s="265"/>
      <c r="DFC55" s="265"/>
      <c r="DFD55" s="265"/>
      <c r="DFE55" s="265"/>
      <c r="DFF55" s="265"/>
      <c r="DFG55" s="265"/>
      <c r="DFH55" s="265"/>
      <c r="DFI55" s="265"/>
      <c r="DFJ55" s="265"/>
      <c r="DFK55" s="265"/>
      <c r="DFL55" s="265"/>
      <c r="DFM55" s="265"/>
      <c r="DFN55" s="265"/>
      <c r="DFO55" s="265"/>
      <c r="DFP55" s="265"/>
      <c r="DFQ55" s="265"/>
      <c r="DFR55" s="265"/>
      <c r="DFS55" s="265"/>
      <c r="DFT55" s="265"/>
      <c r="DFU55" s="265"/>
      <c r="DFV55" s="265"/>
      <c r="DFW55" s="265"/>
      <c r="DFX55" s="265"/>
      <c r="DFY55" s="265"/>
      <c r="DFZ55" s="265"/>
      <c r="DGA55" s="265"/>
      <c r="DGB55" s="265"/>
      <c r="DGC55" s="265"/>
      <c r="DGD55" s="265"/>
      <c r="DGE55" s="265"/>
      <c r="DGF55" s="265"/>
      <c r="DGG55" s="265"/>
      <c r="DGH55" s="265"/>
      <c r="DGI55" s="265"/>
      <c r="DGJ55" s="265"/>
      <c r="DGK55" s="265"/>
      <c r="DGL55" s="265"/>
      <c r="DGM55" s="265"/>
      <c r="DGN55" s="265"/>
      <c r="DGO55" s="265"/>
      <c r="DGP55" s="265"/>
      <c r="DGQ55" s="265"/>
      <c r="DGR55" s="265"/>
      <c r="DGS55" s="265"/>
      <c r="DGT55" s="265"/>
      <c r="DGU55" s="265"/>
      <c r="DGV55" s="265"/>
      <c r="DGW55" s="265"/>
      <c r="DGX55" s="265"/>
      <c r="DGY55" s="265"/>
      <c r="DGZ55" s="265"/>
      <c r="DHA55" s="265"/>
      <c r="DHB55" s="265"/>
      <c r="DHC55" s="265"/>
      <c r="DHD55" s="265"/>
      <c r="DHE55" s="265"/>
      <c r="DHF55" s="265"/>
      <c r="DHG55" s="265"/>
      <c r="DHH55" s="265"/>
      <c r="DHI55" s="265"/>
      <c r="DHJ55" s="265"/>
      <c r="DHK55" s="265"/>
      <c r="DHL55" s="265"/>
      <c r="DHM55" s="265"/>
      <c r="DHN55" s="265"/>
      <c r="DHO55" s="265"/>
      <c r="DHP55" s="265"/>
      <c r="DHQ55" s="265"/>
      <c r="DHR55" s="265"/>
      <c r="DHS55" s="265"/>
      <c r="DHT55" s="265"/>
      <c r="DHU55" s="265"/>
      <c r="DHV55" s="265"/>
      <c r="DHW55" s="265"/>
      <c r="DHX55" s="265"/>
      <c r="DHY55" s="265"/>
      <c r="DHZ55" s="265"/>
      <c r="DIA55" s="265"/>
      <c r="DIB55" s="265"/>
      <c r="DIC55" s="265"/>
      <c r="DID55" s="265"/>
      <c r="DIE55" s="265"/>
      <c r="DIF55" s="265"/>
      <c r="DIG55" s="265"/>
      <c r="DIH55" s="265"/>
      <c r="DII55" s="265"/>
      <c r="DIJ55" s="265"/>
      <c r="DIK55" s="265"/>
      <c r="DIL55" s="265"/>
      <c r="DIM55" s="265"/>
      <c r="DIN55" s="265"/>
      <c r="DIO55" s="265"/>
      <c r="DIP55" s="265"/>
      <c r="DIQ55" s="265"/>
      <c r="DIR55" s="265"/>
      <c r="DIS55" s="265"/>
      <c r="DIT55" s="265"/>
      <c r="DIU55" s="265"/>
      <c r="DIV55" s="265"/>
      <c r="DIW55" s="265"/>
      <c r="DIX55" s="265"/>
      <c r="DIY55" s="265"/>
      <c r="DIZ55" s="265"/>
      <c r="DJA55" s="265"/>
      <c r="DJB55" s="265"/>
      <c r="DJC55" s="265"/>
      <c r="DJD55" s="265"/>
      <c r="DJE55" s="265"/>
      <c r="DJF55" s="265"/>
      <c r="DJG55" s="265"/>
      <c r="DJH55" s="265"/>
      <c r="DJI55" s="265"/>
      <c r="DJJ55" s="265"/>
      <c r="DJK55" s="265"/>
      <c r="DJL55" s="265"/>
      <c r="DJM55" s="265"/>
      <c r="DJN55" s="265"/>
      <c r="DJO55" s="265"/>
      <c r="DJP55" s="265"/>
      <c r="DJQ55" s="265"/>
      <c r="DJR55" s="265"/>
      <c r="DJS55" s="265"/>
      <c r="DJT55" s="265"/>
      <c r="DJU55" s="265"/>
      <c r="DJV55" s="265"/>
      <c r="DJW55" s="265"/>
      <c r="DJX55" s="265"/>
      <c r="DJY55" s="265"/>
      <c r="DJZ55" s="265"/>
      <c r="DKA55" s="265"/>
      <c r="DKB55" s="265"/>
      <c r="DKC55" s="265"/>
      <c r="DKD55" s="265"/>
      <c r="DKE55" s="265"/>
      <c r="DKF55" s="265"/>
      <c r="DKG55" s="265"/>
      <c r="DKH55" s="265"/>
      <c r="DKI55" s="265"/>
      <c r="DKJ55" s="265"/>
      <c r="DKK55" s="265"/>
      <c r="DKL55" s="265"/>
      <c r="DKM55" s="265"/>
      <c r="DKN55" s="265"/>
      <c r="DKO55" s="265"/>
      <c r="DKP55" s="265"/>
      <c r="DKQ55" s="265"/>
      <c r="DKR55" s="265"/>
      <c r="DKS55" s="265"/>
      <c r="DKT55" s="265"/>
      <c r="DKU55" s="265"/>
      <c r="DKV55" s="265"/>
      <c r="DKW55" s="265"/>
      <c r="DKX55" s="265"/>
      <c r="DKY55" s="265"/>
      <c r="DKZ55" s="265"/>
      <c r="DLA55" s="265"/>
      <c r="DLB55" s="265"/>
      <c r="DLC55" s="265"/>
      <c r="DLD55" s="265"/>
      <c r="DLE55" s="265"/>
      <c r="DLF55" s="265"/>
      <c r="DLG55" s="265"/>
      <c r="DLH55" s="265"/>
      <c r="DLI55" s="265"/>
      <c r="DLJ55" s="265"/>
      <c r="DLK55" s="265"/>
      <c r="DLL55" s="265"/>
      <c r="DLM55" s="265"/>
      <c r="DLN55" s="265"/>
      <c r="DLO55" s="265"/>
      <c r="DLP55" s="265"/>
      <c r="DLQ55" s="265"/>
      <c r="DLR55" s="265"/>
      <c r="DLS55" s="265"/>
      <c r="DLT55" s="265"/>
      <c r="DLU55" s="265"/>
      <c r="DLV55" s="265"/>
      <c r="DLW55" s="265"/>
      <c r="DLX55" s="265"/>
      <c r="DLY55" s="265"/>
      <c r="DLZ55" s="265"/>
      <c r="DMA55" s="265"/>
      <c r="DMB55" s="265"/>
      <c r="DMC55" s="265"/>
      <c r="DMD55" s="265"/>
      <c r="DME55" s="265"/>
      <c r="DMF55" s="265"/>
      <c r="DMG55" s="265"/>
      <c r="DMH55" s="265"/>
      <c r="DMI55" s="265"/>
      <c r="DMJ55" s="265"/>
      <c r="DMK55" s="265"/>
      <c r="DML55" s="265"/>
      <c r="DMM55" s="265"/>
      <c r="DMN55" s="265"/>
      <c r="DMO55" s="265"/>
      <c r="DMP55" s="265"/>
      <c r="DMQ55" s="265"/>
      <c r="DMR55" s="265"/>
      <c r="DMS55" s="265"/>
      <c r="DMT55" s="265"/>
      <c r="DMU55" s="265"/>
      <c r="DMV55" s="265"/>
      <c r="DMW55" s="265"/>
      <c r="DMX55" s="265"/>
      <c r="DMY55" s="265"/>
      <c r="DMZ55" s="265"/>
      <c r="DNA55" s="265"/>
      <c r="DNB55" s="265"/>
      <c r="DNC55" s="265"/>
      <c r="DND55" s="265"/>
      <c r="DNE55" s="265"/>
      <c r="DNF55" s="265"/>
      <c r="DNG55" s="265"/>
      <c r="DNH55" s="265"/>
      <c r="DNI55" s="265"/>
      <c r="DNJ55" s="265"/>
      <c r="DNK55" s="265"/>
      <c r="DNL55" s="265"/>
      <c r="DNM55" s="265"/>
      <c r="DNN55" s="265"/>
      <c r="DNO55" s="265"/>
      <c r="DNP55" s="265"/>
      <c r="DNQ55" s="265"/>
      <c r="DNR55" s="265"/>
      <c r="DNS55" s="265"/>
      <c r="DNT55" s="265"/>
      <c r="DNU55" s="265"/>
      <c r="DNV55" s="265"/>
      <c r="DNW55" s="265"/>
      <c r="DNX55" s="265"/>
      <c r="DNY55" s="265"/>
      <c r="DNZ55" s="265"/>
      <c r="DOA55" s="265"/>
      <c r="DOB55" s="265"/>
      <c r="DOC55" s="265"/>
      <c r="DOD55" s="265"/>
      <c r="DOE55" s="265"/>
      <c r="DOF55" s="265"/>
      <c r="DOG55" s="265"/>
      <c r="DOH55" s="265"/>
      <c r="DOI55" s="265"/>
      <c r="DOJ55" s="265"/>
      <c r="DOK55" s="265"/>
      <c r="DOL55" s="265"/>
      <c r="DOM55" s="265"/>
      <c r="DON55" s="265"/>
      <c r="DOO55" s="265"/>
      <c r="DOP55" s="265"/>
      <c r="DOQ55" s="265"/>
      <c r="DOR55" s="265"/>
      <c r="DOS55" s="265"/>
      <c r="DOT55" s="265"/>
      <c r="DOU55" s="265"/>
      <c r="DOV55" s="265"/>
      <c r="DOW55" s="265"/>
      <c r="DOX55" s="265"/>
      <c r="DOY55" s="265"/>
      <c r="DOZ55" s="265"/>
      <c r="DPA55" s="265"/>
      <c r="DPB55" s="265"/>
      <c r="DPC55" s="265"/>
      <c r="DPD55" s="265"/>
      <c r="DPE55" s="265"/>
      <c r="DPF55" s="265"/>
      <c r="DPG55" s="265"/>
      <c r="DPH55" s="265"/>
      <c r="DPI55" s="265"/>
      <c r="DPJ55" s="265"/>
      <c r="DPK55" s="265"/>
      <c r="DPL55" s="265"/>
      <c r="DPM55" s="265"/>
      <c r="DPN55" s="265"/>
      <c r="DPO55" s="265"/>
      <c r="DPP55" s="265"/>
      <c r="DPQ55" s="265"/>
      <c r="DPR55" s="265"/>
      <c r="DPS55" s="265"/>
      <c r="DPT55" s="265"/>
      <c r="DPU55" s="265"/>
      <c r="DPV55" s="265"/>
      <c r="DPW55" s="265"/>
      <c r="DPX55" s="265"/>
      <c r="DPY55" s="265"/>
      <c r="DPZ55" s="265"/>
      <c r="DQA55" s="265"/>
      <c r="DQB55" s="265"/>
      <c r="DQC55" s="265"/>
      <c r="DQD55" s="265"/>
      <c r="DQE55" s="265"/>
      <c r="DQF55" s="265"/>
      <c r="DQG55" s="265"/>
      <c r="DQH55" s="265"/>
      <c r="DQI55" s="265"/>
      <c r="DQJ55" s="265"/>
      <c r="DQK55" s="265"/>
      <c r="DQL55" s="265"/>
      <c r="DQM55" s="265"/>
      <c r="DQN55" s="265"/>
      <c r="DQO55" s="265"/>
      <c r="DQP55" s="265"/>
      <c r="DQQ55" s="265"/>
      <c r="DQR55" s="265"/>
      <c r="DQS55" s="265"/>
      <c r="DQT55" s="265"/>
      <c r="DQU55" s="265"/>
      <c r="DQV55" s="265"/>
      <c r="DQW55" s="265"/>
      <c r="DQX55" s="265"/>
      <c r="DQY55" s="265"/>
      <c r="DQZ55" s="265"/>
      <c r="DRA55" s="265"/>
      <c r="DRB55" s="265"/>
      <c r="DRC55" s="265"/>
      <c r="DRD55" s="265"/>
      <c r="DRE55" s="265"/>
      <c r="DRF55" s="265"/>
      <c r="DRG55" s="265"/>
      <c r="DRH55" s="265"/>
      <c r="DRI55" s="265"/>
      <c r="DRJ55" s="265"/>
      <c r="DRK55" s="265"/>
      <c r="DRL55" s="265"/>
      <c r="DRM55" s="265"/>
      <c r="DRN55" s="265"/>
      <c r="DRO55" s="265"/>
      <c r="DRP55" s="265"/>
      <c r="DRQ55" s="265"/>
      <c r="DRR55" s="265"/>
      <c r="DRS55" s="265"/>
      <c r="DRT55" s="265"/>
      <c r="DRU55" s="265"/>
      <c r="DRV55" s="265"/>
      <c r="DRW55" s="265"/>
      <c r="DRX55" s="265"/>
      <c r="DRY55" s="265"/>
      <c r="DRZ55" s="265"/>
      <c r="DSA55" s="265"/>
      <c r="DSB55" s="265"/>
      <c r="DSC55" s="265"/>
      <c r="DSD55" s="265"/>
      <c r="DSE55" s="265"/>
      <c r="DSF55" s="265"/>
      <c r="DSG55" s="265"/>
      <c r="DSH55" s="265"/>
      <c r="DSI55" s="265"/>
      <c r="DSJ55" s="265"/>
      <c r="DSK55" s="265"/>
      <c r="DSL55" s="265"/>
      <c r="DSM55" s="265"/>
      <c r="DSN55" s="265"/>
      <c r="DSO55" s="265"/>
      <c r="DSP55" s="265"/>
      <c r="DSQ55" s="265"/>
      <c r="DSR55" s="265"/>
      <c r="DSS55" s="265"/>
      <c r="DST55" s="265"/>
      <c r="DSU55" s="265"/>
      <c r="DSV55" s="265"/>
      <c r="DSW55" s="265"/>
      <c r="DSX55" s="265"/>
      <c r="DSY55" s="265"/>
      <c r="DSZ55" s="265"/>
      <c r="DTA55" s="265"/>
      <c r="DTB55" s="265"/>
      <c r="DTC55" s="265"/>
      <c r="DTD55" s="265"/>
      <c r="DTE55" s="265"/>
      <c r="DTF55" s="265"/>
      <c r="DTG55" s="265"/>
      <c r="DTH55" s="265"/>
      <c r="DTI55" s="265"/>
      <c r="DTJ55" s="265"/>
      <c r="DTK55" s="265"/>
      <c r="DTL55" s="265"/>
      <c r="DTM55" s="265"/>
      <c r="DTN55" s="265"/>
      <c r="DTO55" s="265"/>
      <c r="DTP55" s="265"/>
      <c r="DTQ55" s="265"/>
      <c r="DTR55" s="265"/>
      <c r="DTS55" s="265"/>
      <c r="DTT55" s="265"/>
      <c r="DTU55" s="265"/>
      <c r="DTV55" s="265"/>
      <c r="DTW55" s="265"/>
      <c r="DTX55" s="265"/>
      <c r="DTY55" s="265"/>
      <c r="DTZ55" s="265"/>
      <c r="DUA55" s="265"/>
      <c r="DUB55" s="265"/>
      <c r="DUC55" s="265"/>
      <c r="DUD55" s="265"/>
      <c r="DUE55" s="265"/>
      <c r="DUF55" s="265"/>
      <c r="DUG55" s="265"/>
      <c r="DUH55" s="265"/>
      <c r="DUI55" s="265"/>
      <c r="DUJ55" s="265"/>
      <c r="DUK55" s="265"/>
      <c r="DUL55" s="265"/>
      <c r="DUM55" s="265"/>
      <c r="DUN55" s="265"/>
      <c r="DUO55" s="265"/>
      <c r="DUP55" s="265"/>
      <c r="DUQ55" s="265"/>
      <c r="DUR55" s="265"/>
      <c r="DUS55" s="265"/>
      <c r="DUT55" s="265"/>
      <c r="DUU55" s="265"/>
      <c r="DUV55" s="265"/>
      <c r="DUW55" s="265"/>
      <c r="DUX55" s="265"/>
      <c r="DUY55" s="265"/>
      <c r="DUZ55" s="265"/>
      <c r="DVA55" s="265"/>
      <c r="DVB55" s="265"/>
      <c r="DVC55" s="265"/>
      <c r="DVD55" s="265"/>
      <c r="DVE55" s="265"/>
      <c r="DVF55" s="265"/>
      <c r="DVG55" s="265"/>
      <c r="DVH55" s="265"/>
      <c r="DVI55" s="265"/>
      <c r="DVJ55" s="265"/>
      <c r="DVK55" s="265"/>
      <c r="DVL55" s="265"/>
      <c r="DVM55" s="265"/>
      <c r="DVN55" s="265"/>
      <c r="DVO55" s="265"/>
      <c r="DVP55" s="265"/>
      <c r="DVQ55" s="265"/>
      <c r="DVR55" s="265"/>
      <c r="DVS55" s="265"/>
      <c r="DVT55" s="265"/>
      <c r="DVU55" s="265"/>
      <c r="DVV55" s="265"/>
      <c r="DVW55" s="265"/>
      <c r="DVX55" s="265"/>
      <c r="DVY55" s="265"/>
      <c r="DVZ55" s="265"/>
      <c r="DWA55" s="265"/>
      <c r="DWB55" s="265"/>
      <c r="DWC55" s="265"/>
      <c r="DWD55" s="265"/>
      <c r="DWE55" s="265"/>
      <c r="DWF55" s="265"/>
      <c r="DWG55" s="265"/>
      <c r="DWH55" s="265"/>
      <c r="DWI55" s="265"/>
      <c r="DWJ55" s="265"/>
      <c r="DWK55" s="265"/>
      <c r="DWL55" s="265"/>
      <c r="DWM55" s="265"/>
      <c r="DWN55" s="265"/>
      <c r="DWO55" s="265"/>
      <c r="DWP55" s="265"/>
      <c r="DWQ55" s="265"/>
      <c r="DWR55" s="265"/>
      <c r="DWS55" s="265"/>
      <c r="DWT55" s="265"/>
      <c r="DWU55" s="265"/>
      <c r="DWV55" s="265"/>
      <c r="DWW55" s="265"/>
      <c r="DWX55" s="265"/>
      <c r="DWY55" s="265"/>
      <c r="DWZ55" s="265"/>
      <c r="DXA55" s="265"/>
      <c r="DXB55" s="265"/>
      <c r="DXC55" s="265"/>
      <c r="DXD55" s="265"/>
      <c r="DXE55" s="265"/>
      <c r="DXF55" s="265"/>
      <c r="DXG55" s="265"/>
      <c r="DXH55" s="265"/>
      <c r="DXI55" s="265"/>
      <c r="DXJ55" s="265"/>
      <c r="DXK55" s="265"/>
      <c r="DXL55" s="265"/>
      <c r="DXM55" s="265"/>
      <c r="DXN55" s="265"/>
      <c r="DXO55" s="265"/>
      <c r="DXP55" s="265"/>
      <c r="DXQ55" s="265"/>
      <c r="DXR55" s="265"/>
      <c r="DXS55" s="265"/>
      <c r="DXT55" s="265"/>
      <c r="DXU55" s="265"/>
      <c r="DXV55" s="265"/>
      <c r="DXW55" s="265"/>
      <c r="DXX55" s="265"/>
      <c r="DXY55" s="265"/>
      <c r="DXZ55" s="265"/>
      <c r="DYA55" s="265"/>
      <c r="DYB55" s="265"/>
      <c r="DYC55" s="265"/>
      <c r="DYD55" s="265"/>
      <c r="DYE55" s="265"/>
      <c r="DYF55" s="265"/>
      <c r="DYG55" s="265"/>
      <c r="DYH55" s="265"/>
      <c r="DYI55" s="265"/>
      <c r="DYJ55" s="265"/>
      <c r="DYK55" s="265"/>
      <c r="DYL55" s="265"/>
      <c r="DYM55" s="265"/>
      <c r="DYN55" s="265"/>
      <c r="DYO55" s="265"/>
      <c r="DYP55" s="265"/>
      <c r="DYQ55" s="265"/>
      <c r="DYR55" s="265"/>
      <c r="DYS55" s="265"/>
      <c r="DYT55" s="265"/>
      <c r="DYU55" s="265"/>
      <c r="DYV55" s="265"/>
      <c r="DYW55" s="265"/>
      <c r="DYX55" s="265"/>
      <c r="DYY55" s="265"/>
      <c r="DYZ55" s="265"/>
      <c r="DZA55" s="265"/>
      <c r="DZB55" s="265"/>
      <c r="DZC55" s="265"/>
      <c r="DZD55" s="265"/>
      <c r="DZE55" s="265"/>
      <c r="DZF55" s="265"/>
      <c r="DZG55" s="265"/>
      <c r="DZH55" s="265"/>
      <c r="DZI55" s="265"/>
      <c r="DZJ55" s="265"/>
      <c r="DZK55" s="265"/>
      <c r="DZL55" s="265"/>
      <c r="DZM55" s="265"/>
      <c r="DZN55" s="265"/>
      <c r="DZO55" s="265"/>
      <c r="DZP55" s="265"/>
      <c r="DZQ55" s="265"/>
      <c r="DZR55" s="265"/>
      <c r="DZS55" s="265"/>
      <c r="DZT55" s="265"/>
      <c r="DZU55" s="265"/>
      <c r="DZV55" s="265"/>
      <c r="DZW55" s="265"/>
      <c r="DZX55" s="265"/>
      <c r="DZY55" s="265"/>
      <c r="DZZ55" s="265"/>
      <c r="EAA55" s="265"/>
      <c r="EAB55" s="265"/>
      <c r="EAC55" s="265"/>
      <c r="EAD55" s="265"/>
      <c r="EAE55" s="265"/>
      <c r="EAF55" s="265"/>
      <c r="EAG55" s="265"/>
      <c r="EAH55" s="265"/>
      <c r="EAI55" s="265"/>
      <c r="EAJ55" s="265"/>
      <c r="EAK55" s="265"/>
      <c r="EAL55" s="265"/>
      <c r="EAM55" s="265"/>
      <c r="EAN55" s="265"/>
      <c r="EAO55" s="265"/>
      <c r="EAP55" s="265"/>
      <c r="EAQ55" s="265"/>
      <c r="EAR55" s="265"/>
      <c r="EAS55" s="265"/>
      <c r="EAT55" s="265"/>
      <c r="EAU55" s="265"/>
      <c r="EAV55" s="265"/>
      <c r="EAW55" s="265"/>
      <c r="EAX55" s="265"/>
      <c r="EAY55" s="265"/>
      <c r="EAZ55" s="265"/>
      <c r="EBA55" s="265"/>
      <c r="EBB55" s="265"/>
      <c r="EBC55" s="265"/>
      <c r="EBD55" s="265"/>
      <c r="EBE55" s="265"/>
      <c r="EBF55" s="265"/>
      <c r="EBG55" s="265"/>
      <c r="EBH55" s="265"/>
      <c r="EBI55" s="265"/>
      <c r="EBJ55" s="265"/>
      <c r="EBK55" s="265"/>
      <c r="EBL55" s="265"/>
      <c r="EBM55" s="265"/>
      <c r="EBN55" s="265"/>
      <c r="EBO55" s="265"/>
      <c r="EBP55" s="265"/>
      <c r="EBQ55" s="265"/>
      <c r="EBR55" s="265"/>
      <c r="EBS55" s="265"/>
      <c r="EBT55" s="265"/>
      <c r="EBU55" s="265"/>
      <c r="EBV55" s="265"/>
      <c r="EBW55" s="265"/>
      <c r="EBX55" s="265"/>
      <c r="EBY55" s="265"/>
      <c r="EBZ55" s="265"/>
      <c r="ECA55" s="265"/>
      <c r="ECB55" s="265"/>
      <c r="ECC55" s="265"/>
      <c r="ECD55" s="265"/>
      <c r="ECE55" s="265"/>
      <c r="ECF55" s="265"/>
      <c r="ECG55" s="265"/>
      <c r="ECH55" s="265"/>
      <c r="ECI55" s="265"/>
      <c r="ECJ55" s="265"/>
      <c r="ECK55" s="265"/>
      <c r="ECL55" s="265"/>
      <c r="ECM55" s="265"/>
      <c r="ECN55" s="265"/>
      <c r="ECO55" s="265"/>
      <c r="ECP55" s="265"/>
      <c r="ECQ55" s="265"/>
      <c r="ECR55" s="265"/>
      <c r="ECS55" s="265"/>
      <c r="ECT55" s="265"/>
      <c r="ECU55" s="265"/>
      <c r="ECV55" s="265"/>
      <c r="ECW55" s="265"/>
      <c r="ECX55" s="265"/>
      <c r="ECY55" s="265"/>
      <c r="ECZ55" s="265"/>
      <c r="EDA55" s="265"/>
      <c r="EDB55" s="265"/>
      <c r="EDC55" s="265"/>
      <c r="EDD55" s="265"/>
      <c r="EDE55" s="265"/>
      <c r="EDF55" s="265"/>
      <c r="EDG55" s="265"/>
      <c r="EDH55" s="265"/>
      <c r="EDI55" s="265"/>
      <c r="EDJ55" s="265"/>
      <c r="EDK55" s="265"/>
      <c r="EDL55" s="265"/>
      <c r="EDM55" s="265"/>
      <c r="EDN55" s="265"/>
      <c r="EDO55" s="265"/>
      <c r="EDP55" s="265"/>
      <c r="EDQ55" s="265"/>
      <c r="EDR55" s="265"/>
      <c r="EDS55" s="265"/>
      <c r="EDT55" s="265"/>
      <c r="EDU55" s="265"/>
      <c r="EDV55" s="265"/>
      <c r="EDW55" s="265"/>
      <c r="EDX55" s="265"/>
      <c r="EDY55" s="265"/>
      <c r="EDZ55" s="265"/>
      <c r="EEA55" s="265"/>
      <c r="EEB55" s="265"/>
      <c r="EEC55" s="265"/>
      <c r="EED55" s="265"/>
      <c r="EEE55" s="265"/>
      <c r="EEF55" s="265"/>
      <c r="EEG55" s="265"/>
      <c r="EEH55" s="265"/>
      <c r="EEI55" s="265"/>
      <c r="EEJ55" s="265"/>
      <c r="EEK55" s="265"/>
      <c r="EEL55" s="265"/>
      <c r="EEM55" s="265"/>
      <c r="EEN55" s="265"/>
      <c r="EEO55" s="265"/>
      <c r="EEP55" s="265"/>
      <c r="EEQ55" s="265"/>
      <c r="EER55" s="265"/>
      <c r="EES55" s="265"/>
      <c r="EET55" s="265"/>
      <c r="EEU55" s="265"/>
      <c r="EEV55" s="265"/>
      <c r="EEW55" s="265"/>
      <c r="EEX55" s="265"/>
      <c r="EEY55" s="265"/>
      <c r="EEZ55" s="265"/>
      <c r="EFA55" s="265"/>
      <c r="EFB55" s="265"/>
      <c r="EFC55" s="265"/>
      <c r="EFD55" s="265"/>
      <c r="EFE55" s="265"/>
      <c r="EFF55" s="265"/>
      <c r="EFG55" s="265"/>
      <c r="EFH55" s="265"/>
      <c r="EFI55" s="265"/>
      <c r="EFJ55" s="265"/>
      <c r="EFK55" s="265"/>
      <c r="EFL55" s="265"/>
      <c r="EFM55" s="265"/>
      <c r="EFN55" s="265"/>
      <c r="EFO55" s="265"/>
      <c r="EFP55" s="265"/>
      <c r="EFQ55" s="265"/>
      <c r="EFR55" s="265"/>
      <c r="EFS55" s="265"/>
      <c r="EFT55" s="265"/>
      <c r="EFU55" s="265"/>
      <c r="EFV55" s="265"/>
      <c r="EFW55" s="265"/>
      <c r="EFX55" s="265"/>
      <c r="EFY55" s="265"/>
      <c r="EFZ55" s="265"/>
      <c r="EGA55" s="265"/>
      <c r="EGB55" s="265"/>
      <c r="EGC55" s="265"/>
      <c r="EGD55" s="265"/>
      <c r="EGE55" s="265"/>
      <c r="EGF55" s="265"/>
      <c r="EGG55" s="265"/>
      <c r="EGH55" s="265"/>
      <c r="EGI55" s="265"/>
      <c r="EGJ55" s="265"/>
      <c r="EGK55" s="265"/>
      <c r="EGL55" s="265"/>
      <c r="EGM55" s="265"/>
      <c r="EGN55" s="265"/>
      <c r="EGO55" s="265"/>
      <c r="EGP55" s="265"/>
      <c r="EGQ55" s="265"/>
      <c r="EGR55" s="265"/>
      <c r="EGS55" s="265"/>
      <c r="EGT55" s="265"/>
      <c r="EGU55" s="265"/>
      <c r="EGV55" s="265"/>
      <c r="EGW55" s="265"/>
      <c r="EGX55" s="265"/>
      <c r="EGY55" s="265"/>
      <c r="EGZ55" s="265"/>
      <c r="EHA55" s="265"/>
      <c r="EHB55" s="265"/>
      <c r="EHC55" s="265"/>
      <c r="EHD55" s="265"/>
      <c r="EHE55" s="265"/>
      <c r="EHF55" s="265"/>
      <c r="EHG55" s="265"/>
      <c r="EHH55" s="265"/>
      <c r="EHI55" s="265"/>
      <c r="EHJ55" s="265"/>
      <c r="EHK55" s="265"/>
      <c r="EHL55" s="265"/>
      <c r="EHM55" s="265"/>
      <c r="EHN55" s="265"/>
      <c r="EHO55" s="265"/>
      <c r="EHP55" s="265"/>
      <c r="EHQ55" s="265"/>
      <c r="EHR55" s="265"/>
      <c r="EHS55" s="265"/>
      <c r="EHT55" s="265"/>
      <c r="EHU55" s="265"/>
      <c r="EHV55" s="265"/>
      <c r="EHW55" s="265"/>
      <c r="EHX55" s="265"/>
      <c r="EHY55" s="265"/>
      <c r="EHZ55" s="265"/>
      <c r="EIA55" s="265"/>
      <c r="EIB55" s="265"/>
      <c r="EIC55" s="265"/>
      <c r="EID55" s="265"/>
      <c r="EIE55" s="265"/>
      <c r="EIF55" s="265"/>
      <c r="EIG55" s="265"/>
      <c r="EIH55" s="265"/>
      <c r="EII55" s="265"/>
      <c r="EIJ55" s="265"/>
      <c r="EIK55" s="265"/>
      <c r="EIL55" s="265"/>
      <c r="EIM55" s="265"/>
      <c r="EIN55" s="265"/>
      <c r="EIO55" s="265"/>
      <c r="EIP55" s="265"/>
      <c r="EIQ55" s="265"/>
      <c r="EIR55" s="265"/>
      <c r="EIS55" s="265"/>
      <c r="EIT55" s="265"/>
      <c r="EIU55" s="265"/>
      <c r="EIV55" s="265"/>
      <c r="EIW55" s="265"/>
      <c r="EIX55" s="265"/>
      <c r="EIY55" s="265"/>
      <c r="EIZ55" s="265"/>
      <c r="EJA55" s="265"/>
      <c r="EJB55" s="265"/>
      <c r="EJC55" s="265"/>
      <c r="EJD55" s="265"/>
      <c r="EJE55" s="265"/>
      <c r="EJF55" s="265"/>
      <c r="EJG55" s="265"/>
      <c r="EJH55" s="265"/>
      <c r="EJI55" s="265"/>
      <c r="EJJ55" s="265"/>
      <c r="EJK55" s="265"/>
      <c r="EJL55" s="265"/>
      <c r="EJM55" s="265"/>
      <c r="EJN55" s="265"/>
      <c r="EJO55" s="265"/>
      <c r="EJP55" s="265"/>
      <c r="EJQ55" s="265"/>
      <c r="EJR55" s="265"/>
      <c r="EJS55" s="265"/>
      <c r="EJT55" s="265"/>
      <c r="EJU55" s="265"/>
      <c r="EJV55" s="265"/>
      <c r="EJW55" s="265"/>
      <c r="EJX55" s="265"/>
      <c r="EJY55" s="265"/>
      <c r="EJZ55" s="265"/>
      <c r="EKA55" s="265"/>
      <c r="EKB55" s="265"/>
      <c r="EKC55" s="265"/>
      <c r="EKD55" s="265"/>
      <c r="EKE55" s="265"/>
      <c r="EKF55" s="265"/>
      <c r="EKG55" s="265"/>
      <c r="EKH55" s="265"/>
      <c r="EKI55" s="265"/>
      <c r="EKJ55" s="265"/>
      <c r="EKK55" s="265"/>
      <c r="EKL55" s="265"/>
      <c r="EKM55" s="265"/>
      <c r="EKN55" s="265"/>
      <c r="EKO55" s="265"/>
      <c r="EKP55" s="265"/>
      <c r="EKQ55" s="265"/>
      <c r="EKR55" s="265"/>
      <c r="EKS55" s="265"/>
      <c r="EKT55" s="265"/>
      <c r="EKU55" s="265"/>
      <c r="EKV55" s="265"/>
      <c r="EKW55" s="265"/>
      <c r="EKX55" s="265"/>
      <c r="EKY55" s="265"/>
      <c r="EKZ55" s="265"/>
      <c r="ELA55" s="265"/>
      <c r="ELB55" s="265"/>
      <c r="ELC55" s="265"/>
      <c r="ELD55" s="265"/>
      <c r="ELE55" s="265"/>
      <c r="ELF55" s="265"/>
      <c r="ELG55" s="265"/>
      <c r="ELH55" s="265"/>
      <c r="ELI55" s="265"/>
      <c r="ELJ55" s="265"/>
      <c r="ELK55" s="265"/>
      <c r="ELL55" s="265"/>
      <c r="ELM55" s="265"/>
      <c r="ELN55" s="265"/>
      <c r="ELO55" s="265"/>
      <c r="ELP55" s="265"/>
      <c r="ELQ55" s="265"/>
      <c r="ELR55" s="265"/>
      <c r="ELS55" s="265"/>
      <c r="ELT55" s="265"/>
      <c r="ELU55" s="265"/>
      <c r="ELV55" s="265"/>
      <c r="ELW55" s="265"/>
      <c r="ELX55" s="265"/>
      <c r="ELY55" s="265"/>
      <c r="ELZ55" s="265"/>
      <c r="EMA55" s="265"/>
      <c r="EMB55" s="265"/>
      <c r="EMC55" s="265"/>
      <c r="EMD55" s="265"/>
      <c r="EME55" s="265"/>
      <c r="EMF55" s="265"/>
      <c r="EMG55" s="265"/>
      <c r="EMH55" s="265"/>
      <c r="EMI55" s="265"/>
      <c r="EMJ55" s="265"/>
      <c r="EMK55" s="265"/>
      <c r="EML55" s="265"/>
      <c r="EMM55" s="265"/>
      <c r="EMN55" s="265"/>
      <c r="EMO55" s="265"/>
      <c r="EMP55" s="265"/>
      <c r="EMQ55" s="265"/>
      <c r="EMR55" s="265"/>
      <c r="EMS55" s="265"/>
      <c r="EMT55" s="265"/>
      <c r="EMU55" s="265"/>
      <c r="EMV55" s="265"/>
      <c r="EMW55" s="265"/>
      <c r="EMX55" s="265"/>
      <c r="EMY55" s="265"/>
      <c r="EMZ55" s="265"/>
      <c r="ENA55" s="265"/>
      <c r="ENB55" s="265"/>
      <c r="ENC55" s="265"/>
      <c r="END55" s="265"/>
      <c r="ENE55" s="265"/>
      <c r="ENF55" s="265"/>
      <c r="ENG55" s="265"/>
      <c r="ENH55" s="265"/>
      <c r="ENI55" s="265"/>
      <c r="ENJ55" s="265"/>
      <c r="ENK55" s="265"/>
      <c r="ENL55" s="265"/>
      <c r="ENM55" s="265"/>
      <c r="ENN55" s="265"/>
      <c r="ENO55" s="265"/>
      <c r="ENP55" s="265"/>
      <c r="ENQ55" s="265"/>
      <c r="ENR55" s="265"/>
      <c r="ENS55" s="265"/>
      <c r="ENT55" s="265"/>
      <c r="ENU55" s="265"/>
      <c r="ENV55" s="265"/>
      <c r="ENW55" s="265"/>
      <c r="ENX55" s="265"/>
      <c r="ENY55" s="265"/>
      <c r="ENZ55" s="265"/>
      <c r="EOA55" s="265"/>
      <c r="EOB55" s="265"/>
      <c r="EOC55" s="265"/>
      <c r="EOD55" s="265"/>
      <c r="EOE55" s="265"/>
      <c r="EOF55" s="265"/>
      <c r="EOG55" s="265"/>
      <c r="EOH55" s="265"/>
      <c r="EOI55" s="265"/>
      <c r="EOJ55" s="265"/>
      <c r="EOK55" s="265"/>
      <c r="EOL55" s="265"/>
      <c r="EOM55" s="265"/>
      <c r="EON55" s="265"/>
      <c r="EOO55" s="265"/>
      <c r="EOP55" s="265"/>
      <c r="EOQ55" s="265"/>
      <c r="EOR55" s="265"/>
      <c r="EOS55" s="265"/>
      <c r="EOT55" s="265"/>
      <c r="EOU55" s="265"/>
      <c r="EOV55" s="265"/>
      <c r="EOW55" s="265"/>
      <c r="EOX55" s="265"/>
      <c r="EOY55" s="265"/>
      <c r="EOZ55" s="265"/>
      <c r="EPA55" s="265"/>
      <c r="EPB55" s="265"/>
      <c r="EPC55" s="265"/>
      <c r="EPD55" s="265"/>
      <c r="EPE55" s="265"/>
      <c r="EPF55" s="265"/>
      <c r="EPG55" s="265"/>
      <c r="EPH55" s="265"/>
      <c r="EPI55" s="265"/>
      <c r="EPJ55" s="265"/>
      <c r="EPK55" s="265"/>
      <c r="EPL55" s="265"/>
      <c r="EPM55" s="265"/>
      <c r="EPN55" s="265"/>
      <c r="EPO55" s="265"/>
      <c r="EPP55" s="265"/>
      <c r="EPQ55" s="265"/>
      <c r="EPR55" s="265"/>
      <c r="EPS55" s="265"/>
      <c r="EPT55" s="265"/>
      <c r="EPU55" s="265"/>
      <c r="EPV55" s="265"/>
      <c r="EPW55" s="265"/>
      <c r="EPX55" s="265"/>
      <c r="EPY55" s="265"/>
      <c r="EPZ55" s="265"/>
      <c r="EQA55" s="265"/>
      <c r="EQB55" s="265"/>
      <c r="EQC55" s="265"/>
      <c r="EQD55" s="265"/>
      <c r="EQE55" s="265"/>
      <c r="EQF55" s="265"/>
      <c r="EQG55" s="265"/>
      <c r="EQH55" s="265"/>
      <c r="EQI55" s="265"/>
      <c r="EQJ55" s="265"/>
      <c r="EQK55" s="265"/>
      <c r="EQL55" s="265"/>
      <c r="EQM55" s="265"/>
      <c r="EQN55" s="265"/>
      <c r="EQO55" s="265"/>
      <c r="EQP55" s="265"/>
      <c r="EQQ55" s="265"/>
      <c r="EQR55" s="265"/>
      <c r="EQS55" s="265"/>
      <c r="EQT55" s="265"/>
      <c r="EQU55" s="265"/>
      <c r="EQV55" s="265"/>
      <c r="EQW55" s="265"/>
      <c r="EQX55" s="265"/>
      <c r="EQY55" s="265"/>
      <c r="EQZ55" s="265"/>
      <c r="ERA55" s="265"/>
      <c r="ERB55" s="265"/>
      <c r="ERC55" s="265"/>
      <c r="ERD55" s="265"/>
      <c r="ERE55" s="265"/>
      <c r="ERF55" s="265"/>
      <c r="ERG55" s="265"/>
      <c r="ERH55" s="265"/>
      <c r="ERI55" s="265"/>
      <c r="ERJ55" s="265"/>
      <c r="ERK55" s="265"/>
      <c r="ERL55" s="265"/>
      <c r="ERM55" s="265"/>
      <c r="ERN55" s="265"/>
      <c r="ERO55" s="265"/>
      <c r="ERP55" s="265"/>
      <c r="ERQ55" s="265"/>
      <c r="ERR55" s="265"/>
      <c r="ERS55" s="265"/>
      <c r="ERT55" s="265"/>
      <c r="ERU55" s="265"/>
      <c r="ERV55" s="265"/>
      <c r="ERW55" s="265"/>
      <c r="ERX55" s="265"/>
      <c r="ERY55" s="265"/>
      <c r="ERZ55" s="265"/>
      <c r="ESA55" s="265"/>
      <c r="ESB55" s="265"/>
      <c r="ESC55" s="265"/>
      <c r="ESD55" s="265"/>
      <c r="ESE55" s="265"/>
      <c r="ESF55" s="265"/>
      <c r="ESG55" s="265"/>
      <c r="ESH55" s="265"/>
      <c r="ESI55" s="265"/>
      <c r="ESJ55" s="265"/>
      <c r="ESK55" s="265"/>
      <c r="ESL55" s="265"/>
      <c r="ESM55" s="265"/>
      <c r="ESN55" s="265"/>
      <c r="ESO55" s="265"/>
      <c r="ESP55" s="265"/>
      <c r="ESQ55" s="265"/>
      <c r="ESR55" s="265"/>
      <c r="ESS55" s="265"/>
      <c r="EST55" s="265"/>
      <c r="ESU55" s="265"/>
      <c r="ESV55" s="265"/>
      <c r="ESW55" s="265"/>
      <c r="ESX55" s="265"/>
      <c r="ESY55" s="265"/>
      <c r="ESZ55" s="265"/>
      <c r="ETA55" s="265"/>
      <c r="ETB55" s="265"/>
      <c r="ETC55" s="265"/>
      <c r="ETD55" s="265"/>
      <c r="ETE55" s="265"/>
      <c r="ETF55" s="265"/>
      <c r="ETG55" s="265"/>
      <c r="ETH55" s="265"/>
      <c r="ETI55" s="265"/>
      <c r="ETJ55" s="265"/>
      <c r="ETK55" s="265"/>
      <c r="ETL55" s="265"/>
      <c r="ETM55" s="265"/>
      <c r="ETN55" s="265"/>
      <c r="ETO55" s="265"/>
      <c r="ETP55" s="265"/>
      <c r="ETQ55" s="265"/>
      <c r="ETR55" s="265"/>
      <c r="ETS55" s="265"/>
      <c r="ETT55" s="265"/>
      <c r="ETU55" s="265"/>
      <c r="ETV55" s="265"/>
      <c r="ETW55" s="265"/>
      <c r="ETX55" s="265"/>
      <c r="ETY55" s="265"/>
      <c r="ETZ55" s="265"/>
      <c r="EUA55" s="265"/>
      <c r="EUB55" s="265"/>
      <c r="EUC55" s="265"/>
      <c r="EUD55" s="265"/>
      <c r="EUE55" s="265"/>
      <c r="EUF55" s="265"/>
      <c r="EUG55" s="265"/>
      <c r="EUH55" s="265"/>
      <c r="EUI55" s="265"/>
      <c r="EUJ55" s="265"/>
      <c r="EUK55" s="265"/>
      <c r="EUL55" s="265"/>
      <c r="EUM55" s="265"/>
      <c r="EUN55" s="265"/>
      <c r="EUO55" s="265"/>
      <c r="EUP55" s="265"/>
      <c r="EUQ55" s="265"/>
      <c r="EUR55" s="265"/>
      <c r="EUS55" s="265"/>
      <c r="EUT55" s="265"/>
      <c r="EUU55" s="265"/>
      <c r="EUV55" s="265"/>
      <c r="EUW55" s="265"/>
      <c r="EUX55" s="265"/>
      <c r="EUY55" s="265"/>
      <c r="EUZ55" s="265"/>
      <c r="EVA55" s="265"/>
      <c r="EVB55" s="265"/>
      <c r="EVC55" s="265"/>
      <c r="EVD55" s="265"/>
      <c r="EVE55" s="265"/>
      <c r="EVF55" s="265"/>
      <c r="EVG55" s="265"/>
      <c r="EVH55" s="265"/>
      <c r="EVI55" s="265"/>
      <c r="EVJ55" s="265"/>
      <c r="EVK55" s="265"/>
      <c r="EVL55" s="265"/>
      <c r="EVM55" s="265"/>
      <c r="EVN55" s="265"/>
      <c r="EVO55" s="265"/>
      <c r="EVP55" s="265"/>
      <c r="EVQ55" s="265"/>
      <c r="EVR55" s="265"/>
      <c r="EVS55" s="265"/>
      <c r="EVT55" s="265"/>
      <c r="EVU55" s="265"/>
      <c r="EVV55" s="265"/>
      <c r="EVW55" s="265"/>
      <c r="EVX55" s="265"/>
      <c r="EVY55" s="265"/>
      <c r="EVZ55" s="265"/>
      <c r="EWA55" s="265"/>
      <c r="EWB55" s="265"/>
      <c r="EWC55" s="265"/>
      <c r="EWD55" s="265"/>
      <c r="EWE55" s="265"/>
      <c r="EWF55" s="265"/>
      <c r="EWG55" s="265"/>
      <c r="EWH55" s="265"/>
      <c r="EWI55" s="265"/>
      <c r="EWJ55" s="265"/>
      <c r="EWK55" s="265"/>
      <c r="EWL55" s="265"/>
      <c r="EWM55" s="265"/>
      <c r="EWN55" s="265"/>
      <c r="EWO55" s="265"/>
      <c r="EWP55" s="265"/>
      <c r="EWQ55" s="265"/>
      <c r="EWR55" s="265"/>
      <c r="EWS55" s="265"/>
      <c r="EWT55" s="265"/>
      <c r="EWU55" s="265"/>
      <c r="EWV55" s="265"/>
      <c r="EWW55" s="265"/>
      <c r="EWX55" s="265"/>
      <c r="EWY55" s="265"/>
      <c r="EWZ55" s="265"/>
      <c r="EXA55" s="265"/>
      <c r="EXB55" s="265"/>
      <c r="EXC55" s="265"/>
      <c r="EXD55" s="265"/>
      <c r="EXE55" s="265"/>
      <c r="EXF55" s="265"/>
      <c r="EXG55" s="265"/>
      <c r="EXH55" s="265"/>
      <c r="EXI55" s="265"/>
      <c r="EXJ55" s="265"/>
      <c r="EXK55" s="265"/>
      <c r="EXL55" s="265"/>
      <c r="EXM55" s="265"/>
      <c r="EXN55" s="265"/>
      <c r="EXO55" s="265"/>
      <c r="EXP55" s="265"/>
      <c r="EXQ55" s="265"/>
      <c r="EXR55" s="265"/>
      <c r="EXS55" s="265"/>
      <c r="EXT55" s="265"/>
      <c r="EXU55" s="265"/>
      <c r="EXV55" s="265"/>
      <c r="EXW55" s="265"/>
      <c r="EXX55" s="265"/>
      <c r="EXY55" s="265"/>
      <c r="EXZ55" s="265"/>
      <c r="EYA55" s="265"/>
      <c r="EYB55" s="265"/>
      <c r="EYC55" s="265"/>
      <c r="EYD55" s="265"/>
      <c r="EYE55" s="265"/>
      <c r="EYF55" s="265"/>
      <c r="EYG55" s="265"/>
      <c r="EYH55" s="265"/>
      <c r="EYI55" s="265"/>
      <c r="EYJ55" s="265"/>
      <c r="EYK55" s="265"/>
      <c r="EYL55" s="265"/>
      <c r="EYM55" s="265"/>
      <c r="EYN55" s="265"/>
      <c r="EYO55" s="265"/>
      <c r="EYP55" s="265"/>
      <c r="EYQ55" s="265"/>
      <c r="EYR55" s="265"/>
      <c r="EYS55" s="265"/>
      <c r="EYT55" s="265"/>
      <c r="EYU55" s="265"/>
      <c r="EYV55" s="265"/>
      <c r="EYW55" s="265"/>
      <c r="EYX55" s="265"/>
      <c r="EYY55" s="265"/>
      <c r="EYZ55" s="265"/>
      <c r="EZA55" s="265"/>
      <c r="EZB55" s="265"/>
      <c r="EZC55" s="265"/>
      <c r="EZD55" s="265"/>
      <c r="EZE55" s="265"/>
      <c r="EZF55" s="265"/>
      <c r="EZG55" s="265"/>
      <c r="EZH55" s="265"/>
      <c r="EZI55" s="265"/>
      <c r="EZJ55" s="265"/>
      <c r="EZK55" s="265"/>
      <c r="EZL55" s="265"/>
      <c r="EZM55" s="265"/>
      <c r="EZN55" s="265"/>
      <c r="EZO55" s="265"/>
      <c r="EZP55" s="265"/>
      <c r="EZQ55" s="265"/>
      <c r="EZR55" s="265"/>
      <c r="EZS55" s="265"/>
      <c r="EZT55" s="265"/>
      <c r="EZU55" s="265"/>
      <c r="EZV55" s="265"/>
      <c r="EZW55" s="265"/>
      <c r="EZX55" s="265"/>
      <c r="EZY55" s="265"/>
      <c r="EZZ55" s="265"/>
      <c r="FAA55" s="265"/>
      <c r="FAB55" s="265"/>
      <c r="FAC55" s="265"/>
      <c r="FAD55" s="265"/>
      <c r="FAE55" s="265"/>
      <c r="FAF55" s="265"/>
      <c r="FAG55" s="265"/>
      <c r="FAH55" s="265"/>
      <c r="FAI55" s="265"/>
      <c r="FAJ55" s="265"/>
      <c r="FAK55" s="265"/>
      <c r="FAL55" s="265"/>
      <c r="FAM55" s="265"/>
      <c r="FAN55" s="265"/>
      <c r="FAO55" s="265"/>
      <c r="FAP55" s="265"/>
      <c r="FAQ55" s="265"/>
      <c r="FAR55" s="265"/>
      <c r="FAS55" s="265"/>
      <c r="FAT55" s="265"/>
      <c r="FAU55" s="265"/>
      <c r="FAV55" s="265"/>
      <c r="FAW55" s="265"/>
      <c r="FAX55" s="265"/>
      <c r="FAY55" s="265"/>
      <c r="FAZ55" s="265"/>
      <c r="FBA55" s="265"/>
      <c r="FBB55" s="265"/>
      <c r="FBC55" s="265"/>
      <c r="FBD55" s="265"/>
      <c r="FBE55" s="265"/>
      <c r="FBF55" s="265"/>
      <c r="FBG55" s="265"/>
      <c r="FBH55" s="265"/>
      <c r="FBI55" s="265"/>
      <c r="FBJ55" s="265"/>
      <c r="FBK55" s="265"/>
      <c r="FBL55" s="265"/>
      <c r="FBM55" s="265"/>
      <c r="FBN55" s="265"/>
      <c r="FBO55" s="265"/>
      <c r="FBP55" s="265"/>
      <c r="FBQ55" s="265"/>
      <c r="FBR55" s="265"/>
      <c r="FBS55" s="265"/>
      <c r="FBT55" s="265"/>
      <c r="FBU55" s="265"/>
      <c r="FBV55" s="265"/>
      <c r="FBW55" s="265"/>
      <c r="FBX55" s="265"/>
      <c r="FBY55" s="265"/>
      <c r="FBZ55" s="265"/>
      <c r="FCA55" s="265"/>
      <c r="FCB55" s="265"/>
      <c r="FCC55" s="265"/>
      <c r="FCD55" s="265"/>
      <c r="FCE55" s="265"/>
      <c r="FCF55" s="265"/>
      <c r="FCG55" s="265"/>
      <c r="FCH55" s="265"/>
      <c r="FCI55" s="265"/>
      <c r="FCJ55" s="265"/>
      <c r="FCK55" s="265"/>
      <c r="FCL55" s="265"/>
      <c r="FCM55" s="265"/>
      <c r="FCN55" s="265"/>
      <c r="FCO55" s="265"/>
      <c r="FCP55" s="265"/>
      <c r="FCQ55" s="265"/>
      <c r="FCR55" s="265"/>
      <c r="FCS55" s="265"/>
      <c r="FCT55" s="265"/>
      <c r="FCU55" s="265"/>
      <c r="FCV55" s="265"/>
      <c r="FCW55" s="265"/>
      <c r="FCX55" s="265"/>
      <c r="FCY55" s="265"/>
      <c r="FCZ55" s="265"/>
      <c r="FDA55" s="265"/>
      <c r="FDB55" s="265"/>
      <c r="FDC55" s="265"/>
      <c r="FDD55" s="265"/>
      <c r="FDE55" s="265"/>
      <c r="FDF55" s="265"/>
      <c r="FDG55" s="265"/>
      <c r="FDH55" s="265"/>
      <c r="FDI55" s="265"/>
      <c r="FDJ55" s="265"/>
      <c r="FDK55" s="265"/>
      <c r="FDL55" s="265"/>
      <c r="FDM55" s="265"/>
      <c r="FDN55" s="265"/>
      <c r="FDO55" s="265"/>
      <c r="FDP55" s="265"/>
      <c r="FDQ55" s="265"/>
      <c r="FDR55" s="265"/>
      <c r="FDS55" s="265"/>
      <c r="FDT55" s="265"/>
      <c r="FDU55" s="265"/>
      <c r="FDV55" s="265"/>
      <c r="FDW55" s="265"/>
      <c r="FDX55" s="265"/>
      <c r="FDY55" s="265"/>
      <c r="FDZ55" s="265"/>
      <c r="FEA55" s="265"/>
      <c r="FEB55" s="265"/>
      <c r="FEC55" s="265"/>
      <c r="FED55" s="265"/>
      <c r="FEE55" s="265"/>
      <c r="FEF55" s="265"/>
      <c r="FEG55" s="265"/>
      <c r="FEH55" s="265"/>
      <c r="FEI55" s="265"/>
      <c r="FEJ55" s="265"/>
      <c r="FEK55" s="265"/>
      <c r="FEL55" s="265"/>
      <c r="FEM55" s="265"/>
      <c r="FEN55" s="265"/>
      <c r="FEO55" s="265"/>
      <c r="FEP55" s="265"/>
      <c r="FEQ55" s="265"/>
      <c r="FER55" s="265"/>
      <c r="FES55" s="265"/>
      <c r="FET55" s="265"/>
      <c r="FEU55" s="265"/>
      <c r="FEV55" s="265"/>
      <c r="FEW55" s="265"/>
      <c r="FEX55" s="265"/>
      <c r="FEY55" s="265"/>
      <c r="FEZ55" s="265"/>
      <c r="FFA55" s="265"/>
      <c r="FFB55" s="265"/>
      <c r="FFC55" s="265"/>
      <c r="FFD55" s="265"/>
      <c r="FFE55" s="265"/>
      <c r="FFF55" s="265"/>
      <c r="FFG55" s="265"/>
      <c r="FFH55" s="265"/>
      <c r="FFI55" s="265"/>
      <c r="FFJ55" s="265"/>
      <c r="FFK55" s="265"/>
      <c r="FFL55" s="265"/>
      <c r="FFM55" s="265"/>
      <c r="FFN55" s="265"/>
      <c r="FFO55" s="265"/>
      <c r="FFP55" s="265"/>
      <c r="FFQ55" s="265"/>
      <c r="FFR55" s="265"/>
      <c r="FFS55" s="265"/>
      <c r="FFT55" s="265"/>
      <c r="FFU55" s="265"/>
      <c r="FFV55" s="265"/>
      <c r="FFW55" s="265"/>
      <c r="FFX55" s="265"/>
      <c r="FFY55" s="265"/>
      <c r="FFZ55" s="265"/>
      <c r="FGA55" s="265"/>
      <c r="FGB55" s="265"/>
      <c r="FGC55" s="265"/>
      <c r="FGD55" s="265"/>
      <c r="FGE55" s="265"/>
      <c r="FGF55" s="265"/>
      <c r="FGG55" s="265"/>
      <c r="FGH55" s="265"/>
      <c r="FGI55" s="265"/>
      <c r="FGJ55" s="265"/>
      <c r="FGK55" s="265"/>
      <c r="FGL55" s="265"/>
      <c r="FGM55" s="265"/>
      <c r="FGN55" s="265"/>
      <c r="FGO55" s="265"/>
      <c r="FGP55" s="265"/>
      <c r="FGQ55" s="265"/>
      <c r="FGR55" s="265"/>
      <c r="FGS55" s="265"/>
      <c r="FGT55" s="265"/>
      <c r="FGU55" s="265"/>
      <c r="FGV55" s="265"/>
      <c r="FGW55" s="265"/>
      <c r="FGX55" s="265"/>
      <c r="FGY55" s="265"/>
      <c r="FGZ55" s="265"/>
      <c r="FHA55" s="265"/>
      <c r="FHB55" s="265"/>
      <c r="FHC55" s="265"/>
      <c r="FHD55" s="265"/>
      <c r="FHE55" s="265"/>
      <c r="FHF55" s="265"/>
      <c r="FHG55" s="265"/>
      <c r="FHH55" s="265"/>
      <c r="FHI55" s="265"/>
      <c r="FHJ55" s="265"/>
      <c r="FHK55" s="265"/>
      <c r="FHL55" s="265"/>
      <c r="FHM55" s="265"/>
      <c r="FHN55" s="265"/>
      <c r="FHO55" s="265"/>
      <c r="FHP55" s="265"/>
      <c r="FHQ55" s="265"/>
      <c r="FHR55" s="265"/>
      <c r="FHS55" s="265"/>
      <c r="FHT55" s="265"/>
      <c r="FHU55" s="265"/>
      <c r="FHV55" s="265"/>
      <c r="FHW55" s="265"/>
      <c r="FHX55" s="265"/>
      <c r="FHY55" s="265"/>
      <c r="FHZ55" s="265"/>
      <c r="FIA55" s="265"/>
      <c r="FIB55" s="265"/>
      <c r="FIC55" s="265"/>
      <c r="FID55" s="265"/>
      <c r="FIE55" s="265"/>
      <c r="FIF55" s="265"/>
      <c r="FIG55" s="265"/>
      <c r="FIH55" s="265"/>
      <c r="FII55" s="265"/>
      <c r="FIJ55" s="265"/>
      <c r="FIK55" s="265"/>
      <c r="FIL55" s="265"/>
      <c r="FIM55" s="265"/>
      <c r="FIN55" s="265"/>
      <c r="FIO55" s="265"/>
      <c r="FIP55" s="265"/>
      <c r="FIQ55" s="265"/>
      <c r="FIR55" s="265"/>
      <c r="FIS55" s="265"/>
      <c r="FIT55" s="265"/>
      <c r="FIU55" s="265"/>
      <c r="FIV55" s="265"/>
      <c r="FIW55" s="265"/>
      <c r="FIX55" s="265"/>
      <c r="FIY55" s="265"/>
      <c r="FIZ55" s="265"/>
      <c r="FJA55" s="265"/>
      <c r="FJB55" s="265"/>
      <c r="FJC55" s="265"/>
      <c r="FJD55" s="265"/>
      <c r="FJE55" s="265"/>
      <c r="FJF55" s="265"/>
      <c r="FJG55" s="265"/>
      <c r="FJH55" s="265"/>
      <c r="FJI55" s="265"/>
      <c r="FJJ55" s="265"/>
      <c r="FJK55" s="265"/>
      <c r="FJL55" s="265"/>
      <c r="FJM55" s="265"/>
      <c r="FJN55" s="265"/>
      <c r="FJO55" s="265"/>
      <c r="FJP55" s="265"/>
      <c r="FJQ55" s="265"/>
      <c r="FJR55" s="265"/>
      <c r="FJS55" s="265"/>
      <c r="FJT55" s="265"/>
      <c r="FJU55" s="265"/>
      <c r="FJV55" s="265"/>
      <c r="FJW55" s="265"/>
      <c r="FJX55" s="265"/>
      <c r="FJY55" s="265"/>
      <c r="FJZ55" s="265"/>
      <c r="FKA55" s="265"/>
      <c r="FKB55" s="265"/>
      <c r="FKC55" s="265"/>
      <c r="FKD55" s="265"/>
      <c r="FKE55" s="265"/>
      <c r="FKF55" s="265"/>
      <c r="FKG55" s="265"/>
      <c r="FKH55" s="265"/>
      <c r="FKI55" s="265"/>
      <c r="FKJ55" s="265"/>
      <c r="FKK55" s="265"/>
      <c r="FKL55" s="265"/>
      <c r="FKM55" s="265"/>
      <c r="FKN55" s="265"/>
      <c r="FKO55" s="265"/>
      <c r="FKP55" s="265"/>
      <c r="FKQ55" s="265"/>
      <c r="FKR55" s="265"/>
      <c r="FKS55" s="265"/>
      <c r="FKT55" s="265"/>
      <c r="FKU55" s="265"/>
      <c r="FKV55" s="265"/>
      <c r="FKW55" s="265"/>
      <c r="FKX55" s="265"/>
      <c r="FKY55" s="265"/>
      <c r="FKZ55" s="265"/>
      <c r="FLA55" s="265"/>
      <c r="FLB55" s="265"/>
      <c r="FLC55" s="265"/>
      <c r="FLD55" s="265"/>
      <c r="FLE55" s="265"/>
      <c r="FLF55" s="265"/>
      <c r="FLG55" s="265"/>
      <c r="FLH55" s="265"/>
      <c r="FLI55" s="265"/>
      <c r="FLJ55" s="265"/>
      <c r="FLK55" s="265"/>
      <c r="FLL55" s="265"/>
      <c r="FLM55" s="265"/>
      <c r="FLN55" s="265"/>
      <c r="FLO55" s="265"/>
      <c r="FLP55" s="265"/>
      <c r="FLQ55" s="265"/>
      <c r="FLR55" s="265"/>
      <c r="FLS55" s="265"/>
      <c r="FLT55" s="265"/>
      <c r="FLU55" s="265"/>
      <c r="FLV55" s="265"/>
      <c r="FLW55" s="265"/>
      <c r="FLX55" s="265"/>
      <c r="FLY55" s="265"/>
      <c r="FLZ55" s="265"/>
      <c r="FMA55" s="265"/>
      <c r="FMB55" s="265"/>
      <c r="FMC55" s="265"/>
      <c r="FMD55" s="265"/>
      <c r="FME55" s="265"/>
      <c r="FMF55" s="265"/>
      <c r="FMG55" s="265"/>
      <c r="FMH55" s="265"/>
      <c r="FMI55" s="265"/>
      <c r="FMJ55" s="265"/>
      <c r="FMK55" s="265"/>
      <c r="FML55" s="265"/>
      <c r="FMM55" s="265"/>
      <c r="FMN55" s="265"/>
      <c r="FMO55" s="265"/>
      <c r="FMP55" s="265"/>
      <c r="FMQ55" s="265"/>
      <c r="FMR55" s="265"/>
      <c r="FMS55" s="265"/>
      <c r="FMT55" s="265"/>
      <c r="FMU55" s="265"/>
      <c r="FMV55" s="265"/>
      <c r="FMW55" s="265"/>
      <c r="FMX55" s="265"/>
      <c r="FMY55" s="265"/>
      <c r="FMZ55" s="265"/>
      <c r="FNA55" s="265"/>
      <c r="FNB55" s="265"/>
      <c r="FNC55" s="265"/>
      <c r="FND55" s="265"/>
      <c r="FNE55" s="265"/>
      <c r="FNF55" s="265"/>
      <c r="FNG55" s="265"/>
      <c r="FNH55" s="265"/>
      <c r="FNI55" s="265"/>
      <c r="FNJ55" s="265"/>
      <c r="FNK55" s="265"/>
      <c r="FNL55" s="265"/>
      <c r="FNM55" s="265"/>
      <c r="FNN55" s="265"/>
      <c r="FNO55" s="265"/>
      <c r="FNP55" s="265"/>
      <c r="FNQ55" s="265"/>
      <c r="FNR55" s="265"/>
      <c r="FNS55" s="265"/>
      <c r="FNT55" s="265"/>
      <c r="FNU55" s="265"/>
      <c r="FNV55" s="265"/>
      <c r="FNW55" s="265"/>
      <c r="FNX55" s="265"/>
      <c r="FNY55" s="265"/>
      <c r="FNZ55" s="265"/>
      <c r="FOA55" s="265"/>
      <c r="FOB55" s="265"/>
      <c r="FOC55" s="265"/>
      <c r="FOD55" s="265"/>
      <c r="FOE55" s="265"/>
      <c r="FOF55" s="265"/>
      <c r="FOG55" s="265"/>
      <c r="FOH55" s="265"/>
      <c r="FOI55" s="265"/>
      <c r="FOJ55" s="265"/>
      <c r="FOK55" s="265"/>
      <c r="FOL55" s="265"/>
      <c r="FOM55" s="265"/>
      <c r="FON55" s="265"/>
      <c r="FOO55" s="265"/>
      <c r="FOP55" s="265"/>
      <c r="FOQ55" s="265"/>
      <c r="FOR55" s="265"/>
      <c r="FOS55" s="265"/>
      <c r="FOT55" s="265"/>
      <c r="FOU55" s="265"/>
      <c r="FOV55" s="265"/>
      <c r="FOW55" s="265"/>
      <c r="FOX55" s="265"/>
      <c r="FOY55" s="265"/>
      <c r="FOZ55" s="265"/>
      <c r="FPA55" s="265"/>
      <c r="FPB55" s="265"/>
      <c r="FPC55" s="265"/>
      <c r="FPD55" s="265"/>
      <c r="FPE55" s="265"/>
      <c r="FPF55" s="265"/>
      <c r="FPG55" s="265"/>
      <c r="FPH55" s="265"/>
      <c r="FPI55" s="265"/>
      <c r="FPJ55" s="265"/>
      <c r="FPK55" s="265"/>
      <c r="FPL55" s="265"/>
      <c r="FPM55" s="265"/>
      <c r="FPN55" s="265"/>
      <c r="FPO55" s="265"/>
      <c r="FPP55" s="265"/>
      <c r="FPQ55" s="265"/>
      <c r="FPR55" s="265"/>
      <c r="FPS55" s="265"/>
      <c r="FPT55" s="265"/>
      <c r="FPU55" s="265"/>
      <c r="FPV55" s="265"/>
      <c r="FPW55" s="265"/>
      <c r="FPX55" s="265"/>
      <c r="FPY55" s="265"/>
      <c r="FPZ55" s="265"/>
      <c r="FQA55" s="265"/>
      <c r="FQB55" s="265"/>
      <c r="FQC55" s="265"/>
      <c r="FQD55" s="265"/>
      <c r="FQE55" s="265"/>
      <c r="FQF55" s="265"/>
      <c r="FQG55" s="265"/>
      <c r="FQH55" s="265"/>
      <c r="FQI55" s="265"/>
      <c r="FQJ55" s="265"/>
      <c r="FQK55" s="265"/>
      <c r="FQL55" s="265"/>
      <c r="FQM55" s="265"/>
      <c r="FQN55" s="265"/>
      <c r="FQO55" s="265"/>
      <c r="FQP55" s="265"/>
      <c r="FQQ55" s="265"/>
      <c r="FQR55" s="265"/>
      <c r="FQS55" s="265"/>
      <c r="FQT55" s="265"/>
      <c r="FQU55" s="265"/>
      <c r="FQV55" s="265"/>
      <c r="FQW55" s="265"/>
      <c r="FQX55" s="265"/>
      <c r="FQY55" s="265"/>
      <c r="FQZ55" s="265"/>
      <c r="FRA55" s="265"/>
      <c r="FRB55" s="265"/>
      <c r="FRC55" s="265"/>
      <c r="FRD55" s="265"/>
      <c r="FRE55" s="265"/>
      <c r="FRF55" s="265"/>
      <c r="FRG55" s="265"/>
      <c r="FRH55" s="265"/>
      <c r="FRI55" s="265"/>
      <c r="FRJ55" s="265"/>
      <c r="FRK55" s="265"/>
      <c r="FRL55" s="265"/>
      <c r="FRM55" s="265"/>
      <c r="FRN55" s="265"/>
      <c r="FRO55" s="265"/>
      <c r="FRP55" s="265"/>
      <c r="FRQ55" s="265"/>
      <c r="FRR55" s="265"/>
      <c r="FRS55" s="265"/>
      <c r="FRT55" s="265"/>
      <c r="FRU55" s="265"/>
      <c r="FRV55" s="265"/>
      <c r="FRW55" s="265"/>
      <c r="FRX55" s="265"/>
      <c r="FRY55" s="265"/>
      <c r="FRZ55" s="265"/>
      <c r="FSA55" s="265"/>
      <c r="FSB55" s="265"/>
      <c r="FSC55" s="265"/>
      <c r="FSD55" s="265"/>
      <c r="FSE55" s="265"/>
      <c r="FSF55" s="265"/>
      <c r="FSG55" s="265"/>
      <c r="FSH55" s="265"/>
      <c r="FSI55" s="265"/>
      <c r="FSJ55" s="265"/>
      <c r="FSK55" s="265"/>
      <c r="FSL55" s="265"/>
      <c r="FSM55" s="265"/>
      <c r="FSN55" s="265"/>
      <c r="FSO55" s="265"/>
      <c r="FSP55" s="265"/>
      <c r="FSQ55" s="265"/>
      <c r="FSR55" s="265"/>
      <c r="FSS55" s="265"/>
      <c r="FST55" s="265"/>
      <c r="FSU55" s="265"/>
      <c r="FSV55" s="265"/>
      <c r="FSW55" s="265"/>
      <c r="FSX55" s="265"/>
      <c r="FSY55" s="265"/>
      <c r="FSZ55" s="265"/>
      <c r="FTA55" s="265"/>
      <c r="FTB55" s="265"/>
      <c r="FTC55" s="265"/>
      <c r="FTD55" s="265"/>
      <c r="FTE55" s="265"/>
      <c r="FTF55" s="265"/>
      <c r="FTG55" s="265"/>
      <c r="FTH55" s="265"/>
      <c r="FTI55" s="265"/>
      <c r="FTJ55" s="265"/>
      <c r="FTK55" s="265"/>
      <c r="FTL55" s="265"/>
      <c r="FTM55" s="265"/>
      <c r="FTN55" s="265"/>
      <c r="FTO55" s="265"/>
      <c r="FTP55" s="265"/>
      <c r="FTQ55" s="265"/>
      <c r="FTR55" s="265"/>
      <c r="FTS55" s="265"/>
      <c r="FTT55" s="265"/>
      <c r="FTU55" s="265"/>
      <c r="FTV55" s="265"/>
      <c r="FTW55" s="265"/>
      <c r="FTX55" s="265"/>
      <c r="FTY55" s="265"/>
      <c r="FTZ55" s="265"/>
      <c r="FUA55" s="265"/>
      <c r="FUB55" s="265"/>
      <c r="FUC55" s="265"/>
      <c r="FUD55" s="265"/>
      <c r="FUE55" s="265"/>
      <c r="FUF55" s="265"/>
      <c r="FUG55" s="265"/>
      <c r="FUH55" s="265"/>
      <c r="FUI55" s="265"/>
      <c r="FUJ55" s="265"/>
      <c r="FUK55" s="265"/>
      <c r="FUL55" s="265"/>
      <c r="FUM55" s="265"/>
      <c r="FUN55" s="265"/>
      <c r="FUO55" s="265"/>
      <c r="FUP55" s="265"/>
      <c r="FUQ55" s="265"/>
      <c r="FUR55" s="265"/>
      <c r="FUS55" s="265"/>
      <c r="FUT55" s="265"/>
      <c r="FUU55" s="265"/>
      <c r="FUV55" s="265"/>
      <c r="FUW55" s="265"/>
      <c r="FUX55" s="265"/>
      <c r="FUY55" s="265"/>
      <c r="FUZ55" s="265"/>
      <c r="FVA55" s="265"/>
      <c r="FVB55" s="265"/>
      <c r="FVC55" s="265"/>
      <c r="FVD55" s="265"/>
      <c r="FVE55" s="265"/>
      <c r="FVF55" s="265"/>
      <c r="FVG55" s="265"/>
      <c r="FVH55" s="265"/>
      <c r="FVI55" s="265"/>
      <c r="FVJ55" s="265"/>
      <c r="FVK55" s="265"/>
      <c r="FVL55" s="265"/>
      <c r="FVM55" s="265"/>
      <c r="FVN55" s="265"/>
      <c r="FVO55" s="265"/>
      <c r="FVP55" s="265"/>
      <c r="FVQ55" s="265"/>
      <c r="FVR55" s="265"/>
      <c r="FVS55" s="265"/>
      <c r="FVT55" s="265"/>
      <c r="FVU55" s="265"/>
      <c r="FVV55" s="265"/>
      <c r="FVW55" s="265"/>
      <c r="FVX55" s="265"/>
      <c r="FVY55" s="265"/>
      <c r="FVZ55" s="265"/>
      <c r="FWA55" s="265"/>
      <c r="FWB55" s="265"/>
      <c r="FWC55" s="265"/>
      <c r="FWD55" s="265"/>
      <c r="FWE55" s="265"/>
      <c r="FWF55" s="265"/>
      <c r="FWG55" s="265"/>
      <c r="FWH55" s="265"/>
      <c r="FWI55" s="265"/>
      <c r="FWJ55" s="265"/>
      <c r="FWK55" s="265"/>
      <c r="FWL55" s="265"/>
      <c r="FWM55" s="265"/>
      <c r="FWN55" s="265"/>
      <c r="FWO55" s="265"/>
      <c r="FWP55" s="265"/>
      <c r="FWQ55" s="265"/>
      <c r="FWR55" s="265"/>
      <c r="FWS55" s="265"/>
      <c r="FWT55" s="265"/>
      <c r="FWU55" s="265"/>
      <c r="FWV55" s="265"/>
      <c r="FWW55" s="265"/>
      <c r="FWX55" s="265"/>
      <c r="FWY55" s="265"/>
      <c r="FWZ55" s="265"/>
      <c r="FXA55" s="265"/>
      <c r="FXB55" s="265"/>
      <c r="FXC55" s="265"/>
      <c r="FXD55" s="265"/>
      <c r="FXE55" s="265"/>
      <c r="FXF55" s="265"/>
      <c r="FXG55" s="265"/>
      <c r="FXH55" s="265"/>
      <c r="FXI55" s="265"/>
      <c r="FXJ55" s="265"/>
      <c r="FXK55" s="265"/>
      <c r="FXL55" s="265"/>
      <c r="FXM55" s="265"/>
      <c r="FXN55" s="265"/>
      <c r="FXO55" s="265"/>
      <c r="FXP55" s="265"/>
      <c r="FXQ55" s="265"/>
      <c r="FXR55" s="265"/>
      <c r="FXS55" s="265"/>
      <c r="FXT55" s="265"/>
      <c r="FXU55" s="265"/>
      <c r="FXV55" s="265"/>
      <c r="FXW55" s="265"/>
      <c r="FXX55" s="265"/>
      <c r="FXY55" s="265"/>
      <c r="FXZ55" s="265"/>
      <c r="FYA55" s="265"/>
      <c r="FYB55" s="265"/>
      <c r="FYC55" s="265"/>
      <c r="FYD55" s="265"/>
      <c r="FYE55" s="265"/>
      <c r="FYF55" s="265"/>
      <c r="FYG55" s="265"/>
      <c r="FYH55" s="265"/>
      <c r="FYI55" s="265"/>
      <c r="FYJ55" s="265"/>
      <c r="FYK55" s="265"/>
      <c r="FYL55" s="265"/>
      <c r="FYM55" s="265"/>
      <c r="FYN55" s="265"/>
      <c r="FYO55" s="265"/>
      <c r="FYP55" s="265"/>
      <c r="FYQ55" s="265"/>
      <c r="FYR55" s="265"/>
      <c r="FYS55" s="265"/>
      <c r="FYT55" s="265"/>
      <c r="FYU55" s="265"/>
      <c r="FYV55" s="265"/>
      <c r="FYW55" s="265"/>
      <c r="FYX55" s="265"/>
      <c r="FYY55" s="265"/>
      <c r="FYZ55" s="265"/>
      <c r="FZA55" s="265"/>
      <c r="FZB55" s="265"/>
      <c r="FZC55" s="265"/>
      <c r="FZD55" s="265"/>
      <c r="FZE55" s="265"/>
      <c r="FZF55" s="265"/>
      <c r="FZG55" s="265"/>
      <c r="FZH55" s="265"/>
      <c r="FZI55" s="265"/>
      <c r="FZJ55" s="265"/>
      <c r="FZK55" s="265"/>
      <c r="FZL55" s="265"/>
      <c r="FZM55" s="265"/>
      <c r="FZN55" s="265"/>
      <c r="FZO55" s="265"/>
      <c r="FZP55" s="265"/>
      <c r="FZQ55" s="265"/>
      <c r="FZR55" s="265"/>
      <c r="FZS55" s="265"/>
      <c r="FZT55" s="265"/>
      <c r="FZU55" s="265"/>
      <c r="FZV55" s="265"/>
      <c r="FZW55" s="265"/>
      <c r="FZX55" s="265"/>
      <c r="FZY55" s="265"/>
      <c r="FZZ55" s="265"/>
      <c r="GAA55" s="265"/>
      <c r="GAB55" s="265"/>
      <c r="GAC55" s="265"/>
      <c r="GAD55" s="265"/>
      <c r="GAE55" s="265"/>
      <c r="GAF55" s="265"/>
      <c r="GAG55" s="265"/>
      <c r="GAH55" s="265"/>
      <c r="GAI55" s="265"/>
      <c r="GAJ55" s="265"/>
      <c r="GAK55" s="265"/>
      <c r="GAL55" s="265"/>
      <c r="GAM55" s="265"/>
      <c r="GAN55" s="265"/>
      <c r="GAO55" s="265"/>
      <c r="GAP55" s="265"/>
      <c r="GAQ55" s="265"/>
      <c r="GAR55" s="265"/>
      <c r="GAS55" s="265"/>
      <c r="GAT55" s="265"/>
      <c r="GAU55" s="265"/>
      <c r="GAV55" s="265"/>
      <c r="GAW55" s="265"/>
      <c r="GAX55" s="265"/>
      <c r="GAY55" s="265"/>
      <c r="GAZ55" s="265"/>
      <c r="GBA55" s="265"/>
      <c r="GBB55" s="265"/>
      <c r="GBC55" s="265"/>
      <c r="GBD55" s="265"/>
      <c r="GBE55" s="265"/>
      <c r="GBF55" s="265"/>
      <c r="GBG55" s="265"/>
      <c r="GBH55" s="265"/>
      <c r="GBI55" s="265"/>
      <c r="GBJ55" s="265"/>
      <c r="GBK55" s="265"/>
      <c r="GBL55" s="265"/>
      <c r="GBM55" s="265"/>
      <c r="GBN55" s="265"/>
      <c r="GBO55" s="265"/>
      <c r="GBP55" s="265"/>
      <c r="GBQ55" s="265"/>
      <c r="GBR55" s="265"/>
      <c r="GBS55" s="265"/>
      <c r="GBT55" s="265"/>
      <c r="GBU55" s="265"/>
      <c r="GBV55" s="265"/>
      <c r="GBW55" s="265"/>
      <c r="GBX55" s="265"/>
      <c r="GBY55" s="265"/>
      <c r="GBZ55" s="265"/>
      <c r="GCA55" s="265"/>
      <c r="GCB55" s="265"/>
      <c r="GCC55" s="265"/>
      <c r="GCD55" s="265"/>
      <c r="GCE55" s="265"/>
      <c r="GCF55" s="265"/>
      <c r="GCG55" s="265"/>
      <c r="GCH55" s="265"/>
      <c r="GCI55" s="265"/>
      <c r="GCJ55" s="265"/>
      <c r="GCK55" s="265"/>
      <c r="GCL55" s="265"/>
      <c r="GCM55" s="265"/>
      <c r="GCN55" s="265"/>
      <c r="GCO55" s="265"/>
      <c r="GCP55" s="265"/>
      <c r="GCQ55" s="265"/>
      <c r="GCR55" s="265"/>
      <c r="GCS55" s="265"/>
      <c r="GCT55" s="265"/>
      <c r="GCU55" s="265"/>
      <c r="GCV55" s="265"/>
      <c r="GCW55" s="265"/>
      <c r="GCX55" s="265"/>
      <c r="GCY55" s="265"/>
      <c r="GCZ55" s="265"/>
      <c r="GDA55" s="265"/>
      <c r="GDB55" s="265"/>
      <c r="GDC55" s="265"/>
      <c r="GDD55" s="265"/>
      <c r="GDE55" s="265"/>
      <c r="GDF55" s="265"/>
      <c r="GDG55" s="265"/>
      <c r="GDH55" s="265"/>
      <c r="GDI55" s="265"/>
      <c r="GDJ55" s="265"/>
      <c r="GDK55" s="265"/>
      <c r="GDL55" s="265"/>
      <c r="GDM55" s="265"/>
      <c r="GDN55" s="265"/>
      <c r="GDO55" s="265"/>
      <c r="GDP55" s="265"/>
      <c r="GDQ55" s="265"/>
      <c r="GDR55" s="265"/>
      <c r="GDS55" s="265"/>
      <c r="GDT55" s="265"/>
      <c r="GDU55" s="265"/>
      <c r="GDV55" s="265"/>
      <c r="GDW55" s="265"/>
      <c r="GDX55" s="265"/>
      <c r="GDY55" s="265"/>
      <c r="GDZ55" s="265"/>
      <c r="GEA55" s="265"/>
      <c r="GEB55" s="265"/>
      <c r="GEC55" s="265"/>
      <c r="GED55" s="265"/>
      <c r="GEE55" s="265"/>
      <c r="GEF55" s="265"/>
      <c r="GEG55" s="265"/>
      <c r="GEH55" s="265"/>
      <c r="GEI55" s="265"/>
      <c r="GEJ55" s="265"/>
      <c r="GEK55" s="265"/>
      <c r="GEL55" s="265"/>
      <c r="GEM55" s="265"/>
      <c r="GEN55" s="265"/>
      <c r="GEO55" s="265"/>
      <c r="GEP55" s="265"/>
      <c r="GEQ55" s="265"/>
      <c r="GER55" s="265"/>
      <c r="GES55" s="265"/>
      <c r="GET55" s="265"/>
      <c r="GEU55" s="265"/>
      <c r="GEV55" s="265"/>
      <c r="GEW55" s="265"/>
      <c r="GEX55" s="265"/>
      <c r="GEY55" s="265"/>
      <c r="GEZ55" s="265"/>
      <c r="GFA55" s="265"/>
      <c r="GFB55" s="265"/>
      <c r="GFC55" s="265"/>
      <c r="GFD55" s="265"/>
      <c r="GFE55" s="265"/>
      <c r="GFF55" s="265"/>
      <c r="GFG55" s="265"/>
      <c r="GFH55" s="265"/>
      <c r="GFI55" s="265"/>
      <c r="GFJ55" s="265"/>
      <c r="GFK55" s="265"/>
      <c r="GFL55" s="265"/>
      <c r="GFM55" s="265"/>
      <c r="GFN55" s="265"/>
      <c r="GFO55" s="265"/>
      <c r="GFP55" s="265"/>
      <c r="GFQ55" s="265"/>
      <c r="GFR55" s="265"/>
      <c r="GFS55" s="265"/>
      <c r="GFT55" s="265"/>
      <c r="GFU55" s="265"/>
      <c r="GFV55" s="265"/>
      <c r="GFW55" s="265"/>
      <c r="GFX55" s="265"/>
      <c r="GFY55" s="265"/>
      <c r="GFZ55" s="265"/>
      <c r="GGA55" s="265"/>
      <c r="GGB55" s="265"/>
      <c r="GGC55" s="265"/>
      <c r="GGD55" s="265"/>
      <c r="GGE55" s="265"/>
      <c r="GGF55" s="265"/>
      <c r="GGG55" s="265"/>
      <c r="GGH55" s="265"/>
      <c r="GGI55" s="265"/>
      <c r="GGJ55" s="265"/>
      <c r="GGK55" s="265"/>
      <c r="GGL55" s="265"/>
      <c r="GGM55" s="265"/>
      <c r="GGN55" s="265"/>
      <c r="GGO55" s="265"/>
      <c r="GGP55" s="265"/>
      <c r="GGQ55" s="265"/>
      <c r="GGR55" s="265"/>
      <c r="GGS55" s="265"/>
      <c r="GGT55" s="265"/>
      <c r="GGU55" s="265"/>
      <c r="GGV55" s="265"/>
      <c r="GGW55" s="265"/>
      <c r="GGX55" s="265"/>
      <c r="GGY55" s="265"/>
      <c r="GGZ55" s="265"/>
      <c r="GHA55" s="265"/>
      <c r="GHB55" s="265"/>
      <c r="GHC55" s="265"/>
      <c r="GHD55" s="265"/>
      <c r="GHE55" s="265"/>
      <c r="GHF55" s="265"/>
      <c r="GHG55" s="265"/>
      <c r="GHH55" s="265"/>
      <c r="GHI55" s="265"/>
      <c r="GHJ55" s="265"/>
      <c r="GHK55" s="265"/>
      <c r="GHL55" s="265"/>
      <c r="GHM55" s="265"/>
      <c r="GHN55" s="265"/>
      <c r="GHO55" s="265"/>
      <c r="GHP55" s="265"/>
      <c r="GHQ55" s="265"/>
      <c r="GHR55" s="265"/>
      <c r="GHS55" s="265"/>
      <c r="GHT55" s="265"/>
      <c r="GHU55" s="265"/>
      <c r="GHV55" s="265"/>
      <c r="GHW55" s="265"/>
      <c r="GHX55" s="265"/>
      <c r="GHY55" s="265"/>
      <c r="GHZ55" s="265"/>
      <c r="GIA55" s="265"/>
      <c r="GIB55" s="265"/>
      <c r="GIC55" s="265"/>
      <c r="GID55" s="265"/>
      <c r="GIE55" s="265"/>
      <c r="GIF55" s="265"/>
      <c r="GIG55" s="265"/>
      <c r="GIH55" s="265"/>
      <c r="GII55" s="265"/>
      <c r="GIJ55" s="265"/>
      <c r="GIK55" s="265"/>
      <c r="GIL55" s="265"/>
      <c r="GIM55" s="265"/>
      <c r="GIN55" s="265"/>
      <c r="GIO55" s="265"/>
      <c r="GIP55" s="265"/>
      <c r="GIQ55" s="265"/>
      <c r="GIR55" s="265"/>
      <c r="GIS55" s="265"/>
      <c r="GIT55" s="265"/>
      <c r="GIU55" s="265"/>
      <c r="GIV55" s="265"/>
      <c r="GIW55" s="265"/>
      <c r="GIX55" s="265"/>
      <c r="GIY55" s="265"/>
      <c r="GIZ55" s="265"/>
      <c r="GJA55" s="265"/>
      <c r="GJB55" s="265"/>
      <c r="GJC55" s="265"/>
      <c r="GJD55" s="265"/>
      <c r="GJE55" s="265"/>
      <c r="GJF55" s="265"/>
      <c r="GJG55" s="265"/>
      <c r="GJH55" s="265"/>
      <c r="GJI55" s="265"/>
      <c r="GJJ55" s="265"/>
      <c r="GJK55" s="265"/>
      <c r="GJL55" s="265"/>
      <c r="GJM55" s="265"/>
      <c r="GJN55" s="265"/>
      <c r="GJO55" s="265"/>
      <c r="GJP55" s="265"/>
      <c r="GJQ55" s="265"/>
      <c r="GJR55" s="265"/>
      <c r="GJS55" s="265"/>
      <c r="GJT55" s="265"/>
      <c r="GJU55" s="265"/>
      <c r="GJV55" s="265"/>
      <c r="GJW55" s="265"/>
      <c r="GJX55" s="265"/>
      <c r="GJY55" s="265"/>
      <c r="GJZ55" s="265"/>
      <c r="GKA55" s="265"/>
      <c r="GKB55" s="265"/>
      <c r="GKC55" s="265"/>
      <c r="GKD55" s="265"/>
      <c r="GKE55" s="265"/>
      <c r="GKF55" s="265"/>
      <c r="GKG55" s="265"/>
      <c r="GKH55" s="265"/>
      <c r="GKI55" s="265"/>
      <c r="GKJ55" s="265"/>
      <c r="GKK55" s="265"/>
      <c r="GKL55" s="265"/>
      <c r="GKM55" s="265"/>
      <c r="GKN55" s="265"/>
      <c r="GKO55" s="265"/>
      <c r="GKP55" s="265"/>
      <c r="GKQ55" s="265"/>
      <c r="GKR55" s="265"/>
      <c r="GKS55" s="265"/>
      <c r="GKT55" s="265"/>
      <c r="GKU55" s="265"/>
      <c r="GKV55" s="265"/>
      <c r="GKW55" s="265"/>
      <c r="GKX55" s="265"/>
      <c r="GKY55" s="265"/>
      <c r="GKZ55" s="265"/>
      <c r="GLA55" s="265"/>
      <c r="GLB55" s="265"/>
      <c r="GLC55" s="265"/>
      <c r="GLD55" s="265"/>
      <c r="GLE55" s="265"/>
      <c r="GLF55" s="265"/>
      <c r="GLG55" s="265"/>
      <c r="GLH55" s="265"/>
      <c r="GLI55" s="265"/>
      <c r="GLJ55" s="265"/>
      <c r="GLK55" s="265"/>
      <c r="GLL55" s="265"/>
      <c r="GLM55" s="265"/>
      <c r="GLN55" s="265"/>
      <c r="GLO55" s="265"/>
      <c r="GLP55" s="265"/>
      <c r="GLQ55" s="265"/>
      <c r="GLR55" s="265"/>
      <c r="GLS55" s="265"/>
      <c r="GLT55" s="265"/>
      <c r="GLU55" s="265"/>
      <c r="GLV55" s="265"/>
      <c r="GLW55" s="265"/>
      <c r="GLX55" s="265"/>
      <c r="GLY55" s="265"/>
      <c r="GLZ55" s="265"/>
      <c r="GMA55" s="265"/>
      <c r="GMB55" s="265"/>
      <c r="GMC55" s="265"/>
      <c r="GMD55" s="265"/>
      <c r="GME55" s="265"/>
      <c r="GMF55" s="265"/>
      <c r="GMG55" s="265"/>
      <c r="GMH55" s="265"/>
      <c r="GMI55" s="265"/>
      <c r="GMJ55" s="265"/>
      <c r="GMK55" s="265"/>
      <c r="GML55" s="265"/>
      <c r="GMM55" s="265"/>
      <c r="GMN55" s="265"/>
      <c r="GMO55" s="265"/>
      <c r="GMP55" s="265"/>
      <c r="GMQ55" s="265"/>
      <c r="GMR55" s="265"/>
      <c r="GMS55" s="265"/>
      <c r="GMT55" s="265"/>
      <c r="GMU55" s="265"/>
      <c r="GMV55" s="265"/>
      <c r="GMW55" s="265"/>
      <c r="GMX55" s="265"/>
      <c r="GMY55" s="265"/>
      <c r="GMZ55" s="265"/>
      <c r="GNA55" s="265"/>
      <c r="GNB55" s="265"/>
      <c r="GNC55" s="265"/>
      <c r="GND55" s="265"/>
      <c r="GNE55" s="265"/>
      <c r="GNF55" s="265"/>
      <c r="GNG55" s="265"/>
      <c r="GNH55" s="265"/>
      <c r="GNI55" s="265"/>
      <c r="GNJ55" s="265"/>
      <c r="GNK55" s="265"/>
      <c r="GNL55" s="265"/>
      <c r="GNM55" s="265"/>
      <c r="GNN55" s="265"/>
      <c r="GNO55" s="265"/>
      <c r="GNP55" s="265"/>
      <c r="GNQ55" s="265"/>
      <c r="GNR55" s="265"/>
      <c r="GNS55" s="265"/>
      <c r="GNT55" s="265"/>
      <c r="GNU55" s="265"/>
      <c r="GNV55" s="265"/>
      <c r="GNW55" s="265"/>
      <c r="GNX55" s="265"/>
      <c r="GNY55" s="265"/>
      <c r="GNZ55" s="265"/>
      <c r="GOA55" s="265"/>
      <c r="GOB55" s="265"/>
      <c r="GOC55" s="265"/>
      <c r="GOD55" s="265"/>
      <c r="GOE55" s="265"/>
      <c r="GOF55" s="265"/>
      <c r="GOG55" s="265"/>
      <c r="GOH55" s="265"/>
      <c r="GOI55" s="265"/>
      <c r="GOJ55" s="265"/>
      <c r="GOK55" s="265"/>
      <c r="GOL55" s="265"/>
      <c r="GOM55" s="265"/>
      <c r="GON55" s="265"/>
      <c r="GOO55" s="265"/>
      <c r="GOP55" s="265"/>
      <c r="GOQ55" s="265"/>
      <c r="GOR55" s="265"/>
      <c r="GOS55" s="265"/>
      <c r="GOT55" s="265"/>
      <c r="GOU55" s="265"/>
      <c r="GOV55" s="265"/>
      <c r="GOW55" s="265"/>
      <c r="GOX55" s="265"/>
      <c r="GOY55" s="265"/>
      <c r="GOZ55" s="265"/>
      <c r="GPA55" s="265"/>
      <c r="GPB55" s="265"/>
      <c r="GPC55" s="265"/>
      <c r="GPD55" s="265"/>
      <c r="GPE55" s="265"/>
      <c r="GPF55" s="265"/>
      <c r="GPG55" s="265"/>
      <c r="GPH55" s="265"/>
      <c r="GPI55" s="265"/>
      <c r="GPJ55" s="265"/>
      <c r="GPK55" s="265"/>
      <c r="GPL55" s="265"/>
      <c r="GPM55" s="265"/>
      <c r="GPN55" s="265"/>
      <c r="GPO55" s="265"/>
      <c r="GPP55" s="265"/>
      <c r="GPQ55" s="265"/>
      <c r="GPR55" s="265"/>
      <c r="GPS55" s="265"/>
      <c r="GPT55" s="265"/>
      <c r="GPU55" s="265"/>
      <c r="GPV55" s="265"/>
      <c r="GPW55" s="265"/>
      <c r="GPX55" s="265"/>
      <c r="GPY55" s="265"/>
      <c r="GPZ55" s="265"/>
      <c r="GQA55" s="265"/>
      <c r="GQB55" s="265"/>
      <c r="GQC55" s="265"/>
      <c r="GQD55" s="265"/>
      <c r="GQE55" s="265"/>
      <c r="GQF55" s="265"/>
      <c r="GQG55" s="265"/>
      <c r="GQH55" s="265"/>
      <c r="GQI55" s="265"/>
      <c r="GQJ55" s="265"/>
      <c r="GQK55" s="265"/>
      <c r="GQL55" s="265"/>
      <c r="GQM55" s="265"/>
      <c r="GQN55" s="265"/>
      <c r="GQO55" s="265"/>
      <c r="GQP55" s="265"/>
      <c r="GQQ55" s="265"/>
      <c r="GQR55" s="265"/>
      <c r="GQS55" s="265"/>
      <c r="GQT55" s="265"/>
      <c r="GQU55" s="265"/>
      <c r="GQV55" s="265"/>
      <c r="GQW55" s="265"/>
      <c r="GQX55" s="265"/>
      <c r="GQY55" s="265"/>
      <c r="GQZ55" s="265"/>
      <c r="GRA55" s="265"/>
      <c r="GRB55" s="265"/>
      <c r="GRC55" s="265"/>
      <c r="GRD55" s="265"/>
      <c r="GRE55" s="265"/>
      <c r="GRF55" s="265"/>
      <c r="GRG55" s="265"/>
      <c r="GRH55" s="265"/>
      <c r="GRI55" s="265"/>
      <c r="GRJ55" s="265"/>
      <c r="GRK55" s="265"/>
      <c r="GRL55" s="265"/>
      <c r="GRM55" s="265"/>
      <c r="GRN55" s="265"/>
      <c r="GRO55" s="265"/>
      <c r="GRP55" s="265"/>
      <c r="GRQ55" s="265"/>
      <c r="GRR55" s="265"/>
      <c r="GRS55" s="265"/>
      <c r="GRT55" s="265"/>
      <c r="GRU55" s="265"/>
      <c r="GRV55" s="265"/>
      <c r="GRW55" s="265"/>
      <c r="GRX55" s="265"/>
      <c r="GRY55" s="265"/>
      <c r="GRZ55" s="265"/>
      <c r="GSA55" s="265"/>
      <c r="GSB55" s="265"/>
      <c r="GSC55" s="265"/>
      <c r="GSD55" s="265"/>
      <c r="GSE55" s="265"/>
      <c r="GSF55" s="265"/>
      <c r="GSG55" s="265"/>
      <c r="GSH55" s="265"/>
      <c r="GSI55" s="265"/>
      <c r="GSJ55" s="265"/>
      <c r="GSK55" s="265"/>
      <c r="GSL55" s="265"/>
      <c r="GSM55" s="265"/>
      <c r="GSN55" s="265"/>
      <c r="GSO55" s="265"/>
      <c r="GSP55" s="265"/>
      <c r="GSQ55" s="265"/>
      <c r="GSR55" s="265"/>
      <c r="GSS55" s="265"/>
      <c r="GST55" s="265"/>
      <c r="GSU55" s="265"/>
      <c r="GSV55" s="265"/>
      <c r="GSW55" s="265"/>
      <c r="GSX55" s="265"/>
      <c r="GSY55" s="265"/>
      <c r="GSZ55" s="265"/>
      <c r="GTA55" s="265"/>
      <c r="GTB55" s="265"/>
      <c r="GTC55" s="265"/>
      <c r="GTD55" s="265"/>
      <c r="GTE55" s="265"/>
      <c r="GTF55" s="265"/>
      <c r="GTG55" s="265"/>
      <c r="GTH55" s="265"/>
      <c r="GTI55" s="265"/>
      <c r="GTJ55" s="265"/>
      <c r="GTK55" s="265"/>
      <c r="GTL55" s="265"/>
      <c r="GTM55" s="265"/>
      <c r="GTN55" s="265"/>
      <c r="GTO55" s="265"/>
      <c r="GTP55" s="265"/>
      <c r="GTQ55" s="265"/>
      <c r="GTR55" s="265"/>
      <c r="GTS55" s="265"/>
      <c r="GTT55" s="265"/>
      <c r="GTU55" s="265"/>
      <c r="GTV55" s="265"/>
      <c r="GTW55" s="265"/>
      <c r="GTX55" s="265"/>
      <c r="GTY55" s="265"/>
      <c r="GTZ55" s="265"/>
      <c r="GUA55" s="265"/>
      <c r="GUB55" s="265"/>
      <c r="GUC55" s="265"/>
      <c r="GUD55" s="265"/>
      <c r="GUE55" s="265"/>
      <c r="GUF55" s="265"/>
      <c r="GUG55" s="265"/>
      <c r="GUH55" s="265"/>
      <c r="GUI55" s="265"/>
      <c r="GUJ55" s="265"/>
      <c r="GUK55" s="265"/>
      <c r="GUL55" s="265"/>
      <c r="GUM55" s="265"/>
      <c r="GUN55" s="265"/>
      <c r="GUO55" s="265"/>
      <c r="GUP55" s="265"/>
      <c r="GUQ55" s="265"/>
      <c r="GUR55" s="265"/>
      <c r="GUS55" s="265"/>
      <c r="GUT55" s="265"/>
      <c r="GUU55" s="265"/>
      <c r="GUV55" s="265"/>
      <c r="GUW55" s="265"/>
      <c r="GUX55" s="265"/>
      <c r="GUY55" s="265"/>
      <c r="GUZ55" s="265"/>
      <c r="GVA55" s="265"/>
      <c r="GVB55" s="265"/>
      <c r="GVC55" s="265"/>
      <c r="GVD55" s="265"/>
      <c r="GVE55" s="265"/>
      <c r="GVF55" s="265"/>
      <c r="GVG55" s="265"/>
      <c r="GVH55" s="265"/>
      <c r="GVI55" s="265"/>
      <c r="GVJ55" s="265"/>
      <c r="GVK55" s="265"/>
      <c r="GVL55" s="265"/>
      <c r="GVM55" s="265"/>
      <c r="GVN55" s="265"/>
      <c r="GVO55" s="265"/>
      <c r="GVP55" s="265"/>
      <c r="GVQ55" s="265"/>
      <c r="GVR55" s="265"/>
      <c r="GVS55" s="265"/>
      <c r="GVT55" s="265"/>
      <c r="GVU55" s="265"/>
      <c r="GVV55" s="265"/>
      <c r="GVW55" s="265"/>
      <c r="GVX55" s="265"/>
      <c r="GVY55" s="265"/>
      <c r="GVZ55" s="265"/>
      <c r="GWA55" s="265"/>
      <c r="GWB55" s="265"/>
      <c r="GWC55" s="265"/>
      <c r="GWD55" s="265"/>
      <c r="GWE55" s="265"/>
      <c r="GWF55" s="265"/>
      <c r="GWG55" s="265"/>
      <c r="GWH55" s="265"/>
      <c r="GWI55" s="265"/>
      <c r="GWJ55" s="265"/>
      <c r="GWK55" s="265"/>
      <c r="GWL55" s="265"/>
      <c r="GWM55" s="265"/>
      <c r="GWN55" s="265"/>
      <c r="GWO55" s="265"/>
      <c r="GWP55" s="265"/>
      <c r="GWQ55" s="265"/>
      <c r="GWR55" s="265"/>
      <c r="GWS55" s="265"/>
      <c r="GWT55" s="265"/>
      <c r="GWU55" s="265"/>
      <c r="GWV55" s="265"/>
      <c r="GWW55" s="265"/>
      <c r="GWX55" s="265"/>
      <c r="GWY55" s="265"/>
      <c r="GWZ55" s="265"/>
      <c r="GXA55" s="265"/>
      <c r="GXB55" s="265"/>
      <c r="GXC55" s="265"/>
      <c r="GXD55" s="265"/>
      <c r="GXE55" s="265"/>
      <c r="GXF55" s="265"/>
      <c r="GXG55" s="265"/>
      <c r="GXH55" s="265"/>
      <c r="GXI55" s="265"/>
      <c r="GXJ55" s="265"/>
      <c r="GXK55" s="265"/>
      <c r="GXL55" s="265"/>
      <c r="GXM55" s="265"/>
      <c r="GXN55" s="265"/>
      <c r="GXO55" s="265"/>
      <c r="GXP55" s="265"/>
      <c r="GXQ55" s="265"/>
      <c r="GXR55" s="265"/>
      <c r="GXS55" s="265"/>
      <c r="GXT55" s="265"/>
      <c r="GXU55" s="265"/>
      <c r="GXV55" s="265"/>
      <c r="GXW55" s="265"/>
      <c r="GXX55" s="265"/>
      <c r="GXY55" s="265"/>
      <c r="GXZ55" s="265"/>
      <c r="GYA55" s="265"/>
      <c r="GYB55" s="265"/>
      <c r="GYC55" s="265"/>
      <c r="GYD55" s="265"/>
      <c r="GYE55" s="265"/>
      <c r="GYF55" s="265"/>
      <c r="GYG55" s="265"/>
      <c r="GYH55" s="265"/>
      <c r="GYI55" s="265"/>
      <c r="GYJ55" s="265"/>
      <c r="GYK55" s="265"/>
      <c r="GYL55" s="265"/>
      <c r="GYM55" s="265"/>
      <c r="GYN55" s="265"/>
      <c r="GYO55" s="265"/>
      <c r="GYP55" s="265"/>
      <c r="GYQ55" s="265"/>
      <c r="GYR55" s="265"/>
      <c r="GYS55" s="265"/>
      <c r="GYT55" s="265"/>
      <c r="GYU55" s="265"/>
      <c r="GYV55" s="265"/>
      <c r="GYW55" s="265"/>
      <c r="GYX55" s="265"/>
      <c r="GYY55" s="265"/>
      <c r="GYZ55" s="265"/>
      <c r="GZA55" s="265"/>
      <c r="GZB55" s="265"/>
      <c r="GZC55" s="265"/>
      <c r="GZD55" s="265"/>
      <c r="GZE55" s="265"/>
      <c r="GZF55" s="265"/>
      <c r="GZG55" s="265"/>
      <c r="GZH55" s="265"/>
      <c r="GZI55" s="265"/>
      <c r="GZJ55" s="265"/>
      <c r="GZK55" s="265"/>
      <c r="GZL55" s="265"/>
      <c r="GZM55" s="265"/>
      <c r="GZN55" s="265"/>
      <c r="GZO55" s="265"/>
      <c r="GZP55" s="265"/>
      <c r="GZQ55" s="265"/>
      <c r="GZR55" s="265"/>
      <c r="GZS55" s="265"/>
      <c r="GZT55" s="265"/>
      <c r="GZU55" s="265"/>
      <c r="GZV55" s="265"/>
      <c r="GZW55" s="265"/>
      <c r="GZX55" s="265"/>
      <c r="GZY55" s="265"/>
      <c r="GZZ55" s="265"/>
      <c r="HAA55" s="265"/>
      <c r="HAB55" s="265"/>
      <c r="HAC55" s="265"/>
      <c r="HAD55" s="265"/>
      <c r="HAE55" s="265"/>
      <c r="HAF55" s="265"/>
      <c r="HAG55" s="265"/>
      <c r="HAH55" s="265"/>
      <c r="HAI55" s="265"/>
      <c r="HAJ55" s="265"/>
      <c r="HAK55" s="265"/>
      <c r="HAL55" s="265"/>
      <c r="HAM55" s="265"/>
      <c r="HAN55" s="265"/>
      <c r="HAO55" s="265"/>
      <c r="HAP55" s="265"/>
      <c r="HAQ55" s="265"/>
      <c r="HAR55" s="265"/>
      <c r="HAS55" s="265"/>
      <c r="HAT55" s="265"/>
      <c r="HAU55" s="265"/>
      <c r="HAV55" s="265"/>
      <c r="HAW55" s="265"/>
      <c r="HAX55" s="265"/>
      <c r="HAY55" s="265"/>
      <c r="HAZ55" s="265"/>
      <c r="HBA55" s="265"/>
      <c r="HBB55" s="265"/>
      <c r="HBC55" s="265"/>
      <c r="HBD55" s="265"/>
      <c r="HBE55" s="265"/>
      <c r="HBF55" s="265"/>
      <c r="HBG55" s="265"/>
      <c r="HBH55" s="265"/>
      <c r="HBI55" s="265"/>
      <c r="HBJ55" s="265"/>
      <c r="HBK55" s="265"/>
      <c r="HBL55" s="265"/>
      <c r="HBM55" s="265"/>
      <c r="HBN55" s="265"/>
      <c r="HBO55" s="265"/>
      <c r="HBP55" s="265"/>
      <c r="HBQ55" s="265"/>
      <c r="HBR55" s="265"/>
      <c r="HBS55" s="265"/>
      <c r="HBT55" s="265"/>
      <c r="HBU55" s="265"/>
      <c r="HBV55" s="265"/>
      <c r="HBW55" s="265"/>
      <c r="HBX55" s="265"/>
      <c r="HBY55" s="265"/>
      <c r="HBZ55" s="265"/>
      <c r="HCA55" s="265"/>
      <c r="HCB55" s="265"/>
      <c r="HCC55" s="265"/>
      <c r="HCD55" s="265"/>
      <c r="HCE55" s="265"/>
      <c r="HCF55" s="265"/>
      <c r="HCG55" s="265"/>
      <c r="HCH55" s="265"/>
      <c r="HCI55" s="265"/>
      <c r="HCJ55" s="265"/>
      <c r="HCK55" s="265"/>
      <c r="HCL55" s="265"/>
      <c r="HCM55" s="265"/>
      <c r="HCN55" s="265"/>
      <c r="HCO55" s="265"/>
      <c r="HCP55" s="265"/>
      <c r="HCQ55" s="265"/>
      <c r="HCR55" s="265"/>
      <c r="HCS55" s="265"/>
      <c r="HCT55" s="265"/>
      <c r="HCU55" s="265"/>
      <c r="HCV55" s="265"/>
      <c r="HCW55" s="265"/>
      <c r="HCX55" s="265"/>
      <c r="HCY55" s="265"/>
      <c r="HCZ55" s="265"/>
      <c r="HDA55" s="265"/>
      <c r="HDB55" s="265"/>
      <c r="HDC55" s="265"/>
      <c r="HDD55" s="265"/>
      <c r="HDE55" s="265"/>
      <c r="HDF55" s="265"/>
      <c r="HDG55" s="265"/>
      <c r="HDH55" s="265"/>
      <c r="HDI55" s="265"/>
      <c r="HDJ55" s="265"/>
      <c r="HDK55" s="265"/>
      <c r="HDL55" s="265"/>
      <c r="HDM55" s="265"/>
      <c r="HDN55" s="265"/>
      <c r="HDO55" s="265"/>
      <c r="HDP55" s="265"/>
      <c r="HDQ55" s="265"/>
      <c r="HDR55" s="265"/>
      <c r="HDS55" s="265"/>
      <c r="HDT55" s="265"/>
      <c r="HDU55" s="265"/>
      <c r="HDV55" s="265"/>
      <c r="HDW55" s="265"/>
      <c r="HDX55" s="265"/>
      <c r="HDY55" s="265"/>
      <c r="HDZ55" s="265"/>
      <c r="HEA55" s="265"/>
      <c r="HEB55" s="265"/>
      <c r="HEC55" s="265"/>
      <c r="HED55" s="265"/>
      <c r="HEE55" s="265"/>
      <c r="HEF55" s="265"/>
      <c r="HEG55" s="265"/>
      <c r="HEH55" s="265"/>
      <c r="HEI55" s="265"/>
      <c r="HEJ55" s="265"/>
      <c r="HEK55" s="265"/>
      <c r="HEL55" s="265"/>
      <c r="HEM55" s="265"/>
      <c r="HEN55" s="265"/>
      <c r="HEO55" s="265"/>
      <c r="HEP55" s="265"/>
      <c r="HEQ55" s="265"/>
      <c r="HER55" s="265"/>
      <c r="HES55" s="265"/>
      <c r="HET55" s="265"/>
      <c r="HEU55" s="265"/>
      <c r="HEV55" s="265"/>
      <c r="HEW55" s="265"/>
      <c r="HEX55" s="265"/>
      <c r="HEY55" s="265"/>
      <c r="HEZ55" s="265"/>
      <c r="HFA55" s="265"/>
      <c r="HFB55" s="265"/>
      <c r="HFC55" s="265"/>
      <c r="HFD55" s="265"/>
      <c r="HFE55" s="265"/>
      <c r="HFF55" s="265"/>
      <c r="HFG55" s="265"/>
      <c r="HFH55" s="265"/>
      <c r="HFI55" s="265"/>
      <c r="HFJ55" s="265"/>
      <c r="HFK55" s="265"/>
      <c r="HFL55" s="265"/>
      <c r="HFM55" s="265"/>
      <c r="HFN55" s="265"/>
      <c r="HFO55" s="265"/>
      <c r="HFP55" s="265"/>
      <c r="HFQ55" s="265"/>
      <c r="HFR55" s="265"/>
      <c r="HFS55" s="265"/>
      <c r="HFT55" s="265"/>
      <c r="HFU55" s="265"/>
      <c r="HFV55" s="265"/>
      <c r="HFW55" s="265"/>
      <c r="HFX55" s="265"/>
      <c r="HFY55" s="265"/>
      <c r="HFZ55" s="265"/>
      <c r="HGA55" s="265"/>
      <c r="HGB55" s="265"/>
      <c r="HGC55" s="265"/>
      <c r="HGD55" s="265"/>
      <c r="HGE55" s="265"/>
      <c r="HGF55" s="265"/>
      <c r="HGG55" s="265"/>
      <c r="HGH55" s="265"/>
      <c r="HGI55" s="265"/>
      <c r="HGJ55" s="265"/>
      <c r="HGK55" s="265"/>
      <c r="HGL55" s="265"/>
      <c r="HGM55" s="265"/>
      <c r="HGN55" s="265"/>
      <c r="HGO55" s="265"/>
      <c r="HGP55" s="265"/>
      <c r="HGQ55" s="265"/>
      <c r="HGR55" s="265"/>
      <c r="HGS55" s="265"/>
      <c r="HGT55" s="265"/>
      <c r="HGU55" s="265"/>
      <c r="HGV55" s="265"/>
      <c r="HGW55" s="265"/>
      <c r="HGX55" s="265"/>
      <c r="HGY55" s="265"/>
      <c r="HGZ55" s="265"/>
      <c r="HHA55" s="265"/>
      <c r="HHB55" s="265"/>
      <c r="HHC55" s="265"/>
      <c r="HHD55" s="265"/>
      <c r="HHE55" s="265"/>
      <c r="HHF55" s="265"/>
      <c r="HHG55" s="265"/>
      <c r="HHH55" s="265"/>
      <c r="HHI55" s="265"/>
      <c r="HHJ55" s="265"/>
      <c r="HHK55" s="265"/>
      <c r="HHL55" s="265"/>
      <c r="HHM55" s="265"/>
      <c r="HHN55" s="265"/>
      <c r="HHO55" s="265"/>
      <c r="HHP55" s="265"/>
      <c r="HHQ55" s="265"/>
      <c r="HHR55" s="265"/>
      <c r="HHS55" s="265"/>
      <c r="HHT55" s="265"/>
      <c r="HHU55" s="265"/>
      <c r="HHV55" s="265"/>
      <c r="HHW55" s="265"/>
      <c r="HHX55" s="265"/>
      <c r="HHY55" s="265"/>
      <c r="HHZ55" s="265"/>
      <c r="HIA55" s="265"/>
      <c r="HIB55" s="265"/>
      <c r="HIC55" s="265"/>
      <c r="HID55" s="265"/>
      <c r="HIE55" s="265"/>
      <c r="HIF55" s="265"/>
      <c r="HIG55" s="265"/>
      <c r="HIH55" s="265"/>
      <c r="HII55" s="265"/>
      <c r="HIJ55" s="265"/>
      <c r="HIK55" s="265"/>
      <c r="HIL55" s="265"/>
      <c r="HIM55" s="265"/>
      <c r="HIN55" s="265"/>
      <c r="HIO55" s="265"/>
      <c r="HIP55" s="265"/>
      <c r="HIQ55" s="265"/>
      <c r="HIR55" s="265"/>
      <c r="HIS55" s="265"/>
      <c r="HIT55" s="265"/>
      <c r="HIU55" s="265"/>
      <c r="HIV55" s="265"/>
      <c r="HIW55" s="265"/>
      <c r="HIX55" s="265"/>
      <c r="HIY55" s="265"/>
      <c r="HIZ55" s="265"/>
      <c r="HJA55" s="265"/>
      <c r="HJB55" s="265"/>
      <c r="HJC55" s="265"/>
      <c r="HJD55" s="265"/>
      <c r="HJE55" s="265"/>
      <c r="HJF55" s="265"/>
      <c r="HJG55" s="265"/>
      <c r="HJH55" s="265"/>
      <c r="HJI55" s="265"/>
      <c r="HJJ55" s="265"/>
      <c r="HJK55" s="265"/>
      <c r="HJL55" s="265"/>
      <c r="HJM55" s="265"/>
      <c r="HJN55" s="265"/>
      <c r="HJO55" s="265"/>
      <c r="HJP55" s="265"/>
      <c r="HJQ55" s="265"/>
      <c r="HJR55" s="265"/>
      <c r="HJS55" s="265"/>
      <c r="HJT55" s="265"/>
      <c r="HJU55" s="265"/>
      <c r="HJV55" s="265"/>
      <c r="HJW55" s="265"/>
      <c r="HJX55" s="265"/>
      <c r="HJY55" s="265"/>
      <c r="HJZ55" s="265"/>
      <c r="HKA55" s="265"/>
      <c r="HKB55" s="265"/>
      <c r="HKC55" s="265"/>
      <c r="HKD55" s="265"/>
      <c r="HKE55" s="265"/>
      <c r="HKF55" s="265"/>
      <c r="HKG55" s="265"/>
      <c r="HKH55" s="265"/>
      <c r="HKI55" s="265"/>
      <c r="HKJ55" s="265"/>
      <c r="HKK55" s="265"/>
      <c r="HKL55" s="265"/>
      <c r="HKM55" s="265"/>
      <c r="HKN55" s="265"/>
      <c r="HKO55" s="265"/>
      <c r="HKP55" s="265"/>
      <c r="HKQ55" s="265"/>
      <c r="HKR55" s="265"/>
      <c r="HKS55" s="265"/>
      <c r="HKT55" s="265"/>
      <c r="HKU55" s="265"/>
      <c r="HKV55" s="265"/>
      <c r="HKW55" s="265"/>
      <c r="HKX55" s="265"/>
      <c r="HKY55" s="265"/>
      <c r="HKZ55" s="265"/>
      <c r="HLA55" s="265"/>
      <c r="HLB55" s="265"/>
      <c r="HLC55" s="265"/>
      <c r="HLD55" s="265"/>
      <c r="HLE55" s="265"/>
      <c r="HLF55" s="265"/>
      <c r="HLG55" s="265"/>
      <c r="HLH55" s="265"/>
      <c r="HLI55" s="265"/>
      <c r="HLJ55" s="265"/>
      <c r="HLK55" s="265"/>
      <c r="HLL55" s="265"/>
      <c r="HLM55" s="265"/>
      <c r="HLN55" s="265"/>
      <c r="HLO55" s="265"/>
      <c r="HLP55" s="265"/>
      <c r="HLQ55" s="265"/>
      <c r="HLR55" s="265"/>
      <c r="HLS55" s="265"/>
      <c r="HLT55" s="265"/>
      <c r="HLU55" s="265"/>
      <c r="HLV55" s="265"/>
      <c r="HLW55" s="265"/>
      <c r="HLX55" s="265"/>
      <c r="HLY55" s="265"/>
      <c r="HLZ55" s="265"/>
      <c r="HMA55" s="265"/>
      <c r="HMB55" s="265"/>
      <c r="HMC55" s="265"/>
      <c r="HMD55" s="265"/>
      <c r="HME55" s="265"/>
      <c r="HMF55" s="265"/>
      <c r="HMG55" s="265"/>
      <c r="HMH55" s="265"/>
      <c r="HMI55" s="265"/>
      <c r="HMJ55" s="265"/>
      <c r="HMK55" s="265"/>
      <c r="HML55" s="265"/>
      <c r="HMM55" s="265"/>
      <c r="HMN55" s="265"/>
      <c r="HMO55" s="265"/>
      <c r="HMP55" s="265"/>
      <c r="HMQ55" s="265"/>
      <c r="HMR55" s="265"/>
      <c r="HMS55" s="265"/>
      <c r="HMT55" s="265"/>
      <c r="HMU55" s="265"/>
      <c r="HMV55" s="265"/>
      <c r="HMW55" s="265"/>
      <c r="HMX55" s="265"/>
      <c r="HMY55" s="265"/>
      <c r="HMZ55" s="265"/>
      <c r="HNA55" s="265"/>
      <c r="HNB55" s="265"/>
      <c r="HNC55" s="265"/>
      <c r="HND55" s="265"/>
      <c r="HNE55" s="265"/>
      <c r="HNF55" s="265"/>
      <c r="HNG55" s="265"/>
      <c r="HNH55" s="265"/>
      <c r="HNI55" s="265"/>
      <c r="HNJ55" s="265"/>
      <c r="HNK55" s="265"/>
      <c r="HNL55" s="265"/>
      <c r="HNM55" s="265"/>
      <c r="HNN55" s="265"/>
      <c r="HNO55" s="265"/>
      <c r="HNP55" s="265"/>
      <c r="HNQ55" s="265"/>
      <c r="HNR55" s="265"/>
      <c r="HNS55" s="265"/>
      <c r="HNT55" s="265"/>
      <c r="HNU55" s="265"/>
      <c r="HNV55" s="265"/>
      <c r="HNW55" s="265"/>
      <c r="HNX55" s="265"/>
      <c r="HNY55" s="265"/>
      <c r="HNZ55" s="265"/>
      <c r="HOA55" s="265"/>
      <c r="HOB55" s="265"/>
      <c r="HOC55" s="265"/>
      <c r="HOD55" s="265"/>
      <c r="HOE55" s="265"/>
      <c r="HOF55" s="265"/>
      <c r="HOG55" s="265"/>
      <c r="HOH55" s="265"/>
      <c r="HOI55" s="265"/>
      <c r="HOJ55" s="265"/>
      <c r="HOK55" s="265"/>
      <c r="HOL55" s="265"/>
      <c r="HOM55" s="265"/>
      <c r="HON55" s="265"/>
      <c r="HOO55" s="265"/>
      <c r="HOP55" s="265"/>
      <c r="HOQ55" s="265"/>
      <c r="HOR55" s="265"/>
      <c r="HOS55" s="265"/>
      <c r="HOT55" s="265"/>
      <c r="HOU55" s="265"/>
      <c r="HOV55" s="265"/>
      <c r="HOW55" s="265"/>
      <c r="HOX55" s="265"/>
      <c r="HOY55" s="265"/>
      <c r="HOZ55" s="265"/>
      <c r="HPA55" s="265"/>
      <c r="HPB55" s="265"/>
      <c r="HPC55" s="265"/>
      <c r="HPD55" s="265"/>
      <c r="HPE55" s="265"/>
      <c r="HPF55" s="265"/>
      <c r="HPG55" s="265"/>
      <c r="HPH55" s="265"/>
      <c r="HPI55" s="265"/>
      <c r="HPJ55" s="265"/>
      <c r="HPK55" s="265"/>
      <c r="HPL55" s="265"/>
      <c r="HPM55" s="265"/>
      <c r="HPN55" s="265"/>
      <c r="HPO55" s="265"/>
      <c r="HPP55" s="265"/>
      <c r="HPQ55" s="265"/>
      <c r="HPR55" s="265"/>
      <c r="HPS55" s="265"/>
      <c r="HPT55" s="265"/>
      <c r="HPU55" s="265"/>
      <c r="HPV55" s="265"/>
      <c r="HPW55" s="265"/>
      <c r="HPX55" s="265"/>
      <c r="HPY55" s="265"/>
      <c r="HPZ55" s="265"/>
      <c r="HQA55" s="265"/>
      <c r="HQB55" s="265"/>
      <c r="HQC55" s="265"/>
      <c r="HQD55" s="265"/>
      <c r="HQE55" s="265"/>
      <c r="HQF55" s="265"/>
      <c r="HQG55" s="265"/>
      <c r="HQH55" s="265"/>
      <c r="HQI55" s="265"/>
      <c r="HQJ55" s="265"/>
      <c r="HQK55" s="265"/>
      <c r="HQL55" s="265"/>
      <c r="HQM55" s="265"/>
      <c r="HQN55" s="265"/>
      <c r="HQO55" s="265"/>
      <c r="HQP55" s="265"/>
      <c r="HQQ55" s="265"/>
      <c r="HQR55" s="265"/>
      <c r="HQS55" s="265"/>
      <c r="HQT55" s="265"/>
      <c r="HQU55" s="265"/>
      <c r="HQV55" s="265"/>
      <c r="HQW55" s="265"/>
      <c r="HQX55" s="265"/>
      <c r="HQY55" s="265"/>
      <c r="HQZ55" s="265"/>
      <c r="HRA55" s="265"/>
      <c r="HRB55" s="265"/>
      <c r="HRC55" s="265"/>
      <c r="HRD55" s="265"/>
      <c r="HRE55" s="265"/>
      <c r="HRF55" s="265"/>
      <c r="HRG55" s="265"/>
      <c r="HRH55" s="265"/>
      <c r="HRI55" s="265"/>
      <c r="HRJ55" s="265"/>
      <c r="HRK55" s="265"/>
      <c r="HRL55" s="265"/>
      <c r="HRM55" s="265"/>
      <c r="HRN55" s="265"/>
      <c r="HRO55" s="265"/>
      <c r="HRP55" s="265"/>
      <c r="HRQ55" s="265"/>
      <c r="HRR55" s="265"/>
      <c r="HRS55" s="265"/>
      <c r="HRT55" s="265"/>
      <c r="HRU55" s="265"/>
      <c r="HRV55" s="265"/>
      <c r="HRW55" s="265"/>
      <c r="HRX55" s="265"/>
      <c r="HRY55" s="265"/>
      <c r="HRZ55" s="265"/>
      <c r="HSA55" s="265"/>
      <c r="HSB55" s="265"/>
      <c r="HSC55" s="265"/>
      <c r="HSD55" s="265"/>
      <c r="HSE55" s="265"/>
      <c r="HSF55" s="265"/>
      <c r="HSG55" s="265"/>
      <c r="HSH55" s="265"/>
      <c r="HSI55" s="265"/>
      <c r="HSJ55" s="265"/>
      <c r="HSK55" s="265"/>
      <c r="HSL55" s="265"/>
      <c r="HSM55" s="265"/>
      <c r="HSN55" s="265"/>
      <c r="HSO55" s="265"/>
      <c r="HSP55" s="265"/>
      <c r="HSQ55" s="265"/>
      <c r="HSR55" s="265"/>
      <c r="HSS55" s="265"/>
      <c r="HST55" s="265"/>
      <c r="HSU55" s="265"/>
      <c r="HSV55" s="265"/>
      <c r="HSW55" s="265"/>
      <c r="HSX55" s="265"/>
      <c r="HSY55" s="265"/>
      <c r="HSZ55" s="265"/>
      <c r="HTA55" s="265"/>
      <c r="HTB55" s="265"/>
      <c r="HTC55" s="265"/>
      <c r="HTD55" s="265"/>
      <c r="HTE55" s="265"/>
      <c r="HTF55" s="265"/>
      <c r="HTG55" s="265"/>
      <c r="HTH55" s="265"/>
      <c r="HTI55" s="265"/>
      <c r="HTJ55" s="265"/>
      <c r="HTK55" s="265"/>
      <c r="HTL55" s="265"/>
      <c r="HTM55" s="265"/>
      <c r="HTN55" s="265"/>
      <c r="HTO55" s="265"/>
      <c r="HTP55" s="265"/>
      <c r="HTQ55" s="265"/>
      <c r="HTR55" s="265"/>
      <c r="HTS55" s="265"/>
      <c r="HTT55" s="265"/>
      <c r="HTU55" s="265"/>
      <c r="HTV55" s="265"/>
      <c r="HTW55" s="265"/>
      <c r="HTX55" s="265"/>
      <c r="HTY55" s="265"/>
      <c r="HTZ55" s="265"/>
      <c r="HUA55" s="265"/>
      <c r="HUB55" s="265"/>
      <c r="HUC55" s="265"/>
      <c r="HUD55" s="265"/>
      <c r="HUE55" s="265"/>
      <c r="HUF55" s="265"/>
      <c r="HUG55" s="265"/>
      <c r="HUH55" s="265"/>
      <c r="HUI55" s="265"/>
      <c r="HUJ55" s="265"/>
      <c r="HUK55" s="265"/>
      <c r="HUL55" s="265"/>
      <c r="HUM55" s="265"/>
      <c r="HUN55" s="265"/>
      <c r="HUO55" s="265"/>
      <c r="HUP55" s="265"/>
      <c r="HUQ55" s="265"/>
      <c r="HUR55" s="265"/>
      <c r="HUS55" s="265"/>
      <c r="HUT55" s="265"/>
      <c r="HUU55" s="265"/>
      <c r="HUV55" s="265"/>
      <c r="HUW55" s="265"/>
      <c r="HUX55" s="265"/>
      <c r="HUY55" s="265"/>
      <c r="HUZ55" s="265"/>
      <c r="HVA55" s="265"/>
      <c r="HVB55" s="265"/>
      <c r="HVC55" s="265"/>
      <c r="HVD55" s="265"/>
      <c r="HVE55" s="265"/>
      <c r="HVF55" s="265"/>
      <c r="HVG55" s="265"/>
      <c r="HVH55" s="265"/>
      <c r="HVI55" s="265"/>
      <c r="HVJ55" s="265"/>
      <c r="HVK55" s="265"/>
      <c r="HVL55" s="265"/>
      <c r="HVM55" s="265"/>
      <c r="HVN55" s="265"/>
      <c r="HVO55" s="265"/>
      <c r="HVP55" s="265"/>
      <c r="HVQ55" s="265"/>
      <c r="HVR55" s="265"/>
      <c r="HVS55" s="265"/>
      <c r="HVT55" s="265"/>
      <c r="HVU55" s="265"/>
      <c r="HVV55" s="265"/>
      <c r="HVW55" s="265"/>
      <c r="HVX55" s="265"/>
      <c r="HVY55" s="265"/>
      <c r="HVZ55" s="265"/>
      <c r="HWA55" s="265"/>
      <c r="HWB55" s="265"/>
      <c r="HWC55" s="265"/>
      <c r="HWD55" s="265"/>
      <c r="HWE55" s="265"/>
      <c r="HWF55" s="265"/>
      <c r="HWG55" s="265"/>
      <c r="HWH55" s="265"/>
      <c r="HWI55" s="265"/>
      <c r="HWJ55" s="265"/>
      <c r="HWK55" s="265"/>
      <c r="HWL55" s="265"/>
      <c r="HWM55" s="265"/>
      <c r="HWN55" s="265"/>
      <c r="HWO55" s="265"/>
      <c r="HWP55" s="265"/>
      <c r="HWQ55" s="265"/>
      <c r="HWR55" s="265"/>
      <c r="HWS55" s="265"/>
      <c r="HWT55" s="265"/>
      <c r="HWU55" s="265"/>
      <c r="HWV55" s="265"/>
      <c r="HWW55" s="265"/>
      <c r="HWX55" s="265"/>
      <c r="HWY55" s="265"/>
      <c r="HWZ55" s="265"/>
      <c r="HXA55" s="265"/>
      <c r="HXB55" s="265"/>
      <c r="HXC55" s="265"/>
      <c r="HXD55" s="265"/>
      <c r="HXE55" s="265"/>
      <c r="HXF55" s="265"/>
      <c r="HXG55" s="265"/>
      <c r="HXH55" s="265"/>
      <c r="HXI55" s="265"/>
      <c r="HXJ55" s="265"/>
      <c r="HXK55" s="265"/>
      <c r="HXL55" s="265"/>
      <c r="HXM55" s="265"/>
      <c r="HXN55" s="265"/>
      <c r="HXO55" s="265"/>
      <c r="HXP55" s="265"/>
      <c r="HXQ55" s="265"/>
      <c r="HXR55" s="265"/>
      <c r="HXS55" s="265"/>
      <c r="HXT55" s="265"/>
      <c r="HXU55" s="265"/>
      <c r="HXV55" s="265"/>
      <c r="HXW55" s="265"/>
      <c r="HXX55" s="265"/>
      <c r="HXY55" s="265"/>
      <c r="HXZ55" s="265"/>
      <c r="HYA55" s="265"/>
      <c r="HYB55" s="265"/>
      <c r="HYC55" s="265"/>
      <c r="HYD55" s="265"/>
      <c r="HYE55" s="265"/>
      <c r="HYF55" s="265"/>
      <c r="HYG55" s="265"/>
      <c r="HYH55" s="265"/>
      <c r="HYI55" s="265"/>
      <c r="HYJ55" s="265"/>
      <c r="HYK55" s="265"/>
      <c r="HYL55" s="265"/>
      <c r="HYM55" s="265"/>
      <c r="HYN55" s="265"/>
      <c r="HYO55" s="265"/>
      <c r="HYP55" s="265"/>
      <c r="HYQ55" s="265"/>
      <c r="HYR55" s="265"/>
      <c r="HYS55" s="265"/>
      <c r="HYT55" s="265"/>
      <c r="HYU55" s="265"/>
      <c r="HYV55" s="265"/>
      <c r="HYW55" s="265"/>
      <c r="HYX55" s="265"/>
      <c r="HYY55" s="265"/>
      <c r="HYZ55" s="265"/>
      <c r="HZA55" s="265"/>
      <c r="HZB55" s="265"/>
      <c r="HZC55" s="265"/>
      <c r="HZD55" s="265"/>
      <c r="HZE55" s="265"/>
      <c r="HZF55" s="265"/>
      <c r="HZG55" s="265"/>
      <c r="HZH55" s="265"/>
      <c r="HZI55" s="265"/>
      <c r="HZJ55" s="265"/>
      <c r="HZK55" s="265"/>
      <c r="HZL55" s="265"/>
      <c r="HZM55" s="265"/>
      <c r="HZN55" s="265"/>
      <c r="HZO55" s="265"/>
      <c r="HZP55" s="265"/>
      <c r="HZQ55" s="265"/>
      <c r="HZR55" s="265"/>
      <c r="HZS55" s="265"/>
      <c r="HZT55" s="265"/>
      <c r="HZU55" s="265"/>
      <c r="HZV55" s="265"/>
      <c r="HZW55" s="265"/>
      <c r="HZX55" s="265"/>
      <c r="HZY55" s="265"/>
      <c r="HZZ55" s="265"/>
      <c r="IAA55" s="265"/>
      <c r="IAB55" s="265"/>
      <c r="IAC55" s="265"/>
      <c r="IAD55" s="265"/>
      <c r="IAE55" s="265"/>
      <c r="IAF55" s="265"/>
      <c r="IAG55" s="265"/>
      <c r="IAH55" s="265"/>
      <c r="IAI55" s="265"/>
      <c r="IAJ55" s="265"/>
      <c r="IAK55" s="265"/>
      <c r="IAL55" s="265"/>
      <c r="IAM55" s="265"/>
      <c r="IAN55" s="265"/>
      <c r="IAO55" s="265"/>
      <c r="IAP55" s="265"/>
      <c r="IAQ55" s="265"/>
      <c r="IAR55" s="265"/>
      <c r="IAS55" s="265"/>
      <c r="IAT55" s="265"/>
      <c r="IAU55" s="265"/>
      <c r="IAV55" s="265"/>
      <c r="IAW55" s="265"/>
      <c r="IAX55" s="265"/>
      <c r="IAY55" s="265"/>
      <c r="IAZ55" s="265"/>
      <c r="IBA55" s="265"/>
      <c r="IBB55" s="265"/>
      <c r="IBC55" s="265"/>
      <c r="IBD55" s="265"/>
      <c r="IBE55" s="265"/>
      <c r="IBF55" s="265"/>
      <c r="IBG55" s="265"/>
      <c r="IBH55" s="265"/>
      <c r="IBI55" s="265"/>
      <c r="IBJ55" s="265"/>
      <c r="IBK55" s="265"/>
      <c r="IBL55" s="265"/>
      <c r="IBM55" s="265"/>
      <c r="IBN55" s="265"/>
      <c r="IBO55" s="265"/>
      <c r="IBP55" s="265"/>
      <c r="IBQ55" s="265"/>
      <c r="IBR55" s="265"/>
      <c r="IBS55" s="265"/>
      <c r="IBT55" s="265"/>
      <c r="IBU55" s="265"/>
      <c r="IBV55" s="265"/>
      <c r="IBW55" s="265"/>
      <c r="IBX55" s="265"/>
      <c r="IBY55" s="265"/>
      <c r="IBZ55" s="265"/>
      <c r="ICA55" s="265"/>
      <c r="ICB55" s="265"/>
      <c r="ICC55" s="265"/>
      <c r="ICD55" s="265"/>
      <c r="ICE55" s="265"/>
      <c r="ICF55" s="265"/>
      <c r="ICG55" s="265"/>
      <c r="ICH55" s="265"/>
      <c r="ICI55" s="265"/>
      <c r="ICJ55" s="265"/>
      <c r="ICK55" s="265"/>
      <c r="ICL55" s="265"/>
      <c r="ICM55" s="265"/>
      <c r="ICN55" s="265"/>
      <c r="ICO55" s="265"/>
      <c r="ICP55" s="265"/>
      <c r="ICQ55" s="265"/>
      <c r="ICR55" s="265"/>
      <c r="ICS55" s="265"/>
      <c r="ICT55" s="265"/>
      <c r="ICU55" s="265"/>
      <c r="ICV55" s="265"/>
      <c r="ICW55" s="265"/>
      <c r="ICX55" s="265"/>
      <c r="ICY55" s="265"/>
      <c r="ICZ55" s="265"/>
      <c r="IDA55" s="265"/>
      <c r="IDB55" s="265"/>
      <c r="IDC55" s="265"/>
      <c r="IDD55" s="265"/>
      <c r="IDE55" s="265"/>
      <c r="IDF55" s="265"/>
      <c r="IDG55" s="265"/>
      <c r="IDH55" s="265"/>
      <c r="IDI55" s="265"/>
      <c r="IDJ55" s="265"/>
      <c r="IDK55" s="265"/>
      <c r="IDL55" s="265"/>
      <c r="IDM55" s="265"/>
      <c r="IDN55" s="265"/>
      <c r="IDO55" s="265"/>
      <c r="IDP55" s="265"/>
      <c r="IDQ55" s="265"/>
      <c r="IDR55" s="265"/>
      <c r="IDS55" s="265"/>
      <c r="IDT55" s="265"/>
      <c r="IDU55" s="265"/>
      <c r="IDV55" s="265"/>
      <c r="IDW55" s="265"/>
      <c r="IDX55" s="265"/>
      <c r="IDY55" s="265"/>
      <c r="IDZ55" s="265"/>
      <c r="IEA55" s="265"/>
      <c r="IEB55" s="265"/>
      <c r="IEC55" s="265"/>
      <c r="IED55" s="265"/>
      <c r="IEE55" s="265"/>
      <c r="IEF55" s="265"/>
      <c r="IEG55" s="265"/>
      <c r="IEH55" s="265"/>
      <c r="IEI55" s="265"/>
      <c r="IEJ55" s="265"/>
      <c r="IEK55" s="265"/>
      <c r="IEL55" s="265"/>
      <c r="IEM55" s="265"/>
      <c r="IEN55" s="265"/>
      <c r="IEO55" s="265"/>
      <c r="IEP55" s="265"/>
      <c r="IEQ55" s="265"/>
      <c r="IER55" s="265"/>
      <c r="IES55" s="265"/>
      <c r="IET55" s="265"/>
      <c r="IEU55" s="265"/>
      <c r="IEV55" s="265"/>
      <c r="IEW55" s="265"/>
      <c r="IEX55" s="265"/>
      <c r="IEY55" s="265"/>
      <c r="IEZ55" s="265"/>
      <c r="IFA55" s="265"/>
      <c r="IFB55" s="265"/>
      <c r="IFC55" s="265"/>
      <c r="IFD55" s="265"/>
      <c r="IFE55" s="265"/>
      <c r="IFF55" s="265"/>
      <c r="IFG55" s="265"/>
      <c r="IFH55" s="265"/>
      <c r="IFI55" s="265"/>
      <c r="IFJ55" s="265"/>
      <c r="IFK55" s="265"/>
      <c r="IFL55" s="265"/>
      <c r="IFM55" s="265"/>
      <c r="IFN55" s="265"/>
      <c r="IFO55" s="265"/>
      <c r="IFP55" s="265"/>
      <c r="IFQ55" s="265"/>
      <c r="IFR55" s="265"/>
      <c r="IFS55" s="265"/>
      <c r="IFT55" s="265"/>
      <c r="IFU55" s="265"/>
      <c r="IFV55" s="265"/>
      <c r="IFW55" s="265"/>
      <c r="IFX55" s="265"/>
      <c r="IFY55" s="265"/>
      <c r="IFZ55" s="265"/>
      <c r="IGA55" s="265"/>
      <c r="IGB55" s="265"/>
      <c r="IGC55" s="265"/>
      <c r="IGD55" s="265"/>
      <c r="IGE55" s="265"/>
      <c r="IGF55" s="265"/>
      <c r="IGG55" s="265"/>
      <c r="IGH55" s="265"/>
      <c r="IGI55" s="265"/>
      <c r="IGJ55" s="265"/>
      <c r="IGK55" s="265"/>
      <c r="IGL55" s="265"/>
      <c r="IGM55" s="265"/>
      <c r="IGN55" s="265"/>
      <c r="IGO55" s="265"/>
      <c r="IGP55" s="265"/>
      <c r="IGQ55" s="265"/>
      <c r="IGR55" s="265"/>
      <c r="IGS55" s="265"/>
      <c r="IGT55" s="265"/>
      <c r="IGU55" s="265"/>
      <c r="IGV55" s="265"/>
      <c r="IGW55" s="265"/>
      <c r="IGX55" s="265"/>
      <c r="IGY55" s="265"/>
      <c r="IGZ55" s="265"/>
      <c r="IHA55" s="265"/>
      <c r="IHB55" s="265"/>
      <c r="IHC55" s="265"/>
      <c r="IHD55" s="265"/>
      <c r="IHE55" s="265"/>
      <c r="IHF55" s="265"/>
      <c r="IHG55" s="265"/>
      <c r="IHH55" s="265"/>
      <c r="IHI55" s="265"/>
      <c r="IHJ55" s="265"/>
      <c r="IHK55" s="265"/>
      <c r="IHL55" s="265"/>
      <c r="IHM55" s="265"/>
      <c r="IHN55" s="265"/>
      <c r="IHO55" s="265"/>
      <c r="IHP55" s="265"/>
      <c r="IHQ55" s="265"/>
      <c r="IHR55" s="265"/>
      <c r="IHS55" s="265"/>
      <c r="IHT55" s="265"/>
      <c r="IHU55" s="265"/>
      <c r="IHV55" s="265"/>
      <c r="IHW55" s="265"/>
      <c r="IHX55" s="265"/>
      <c r="IHY55" s="265"/>
      <c r="IHZ55" s="265"/>
      <c r="IIA55" s="265"/>
      <c r="IIB55" s="265"/>
      <c r="IIC55" s="265"/>
      <c r="IID55" s="265"/>
      <c r="IIE55" s="265"/>
      <c r="IIF55" s="265"/>
      <c r="IIG55" s="265"/>
      <c r="IIH55" s="265"/>
      <c r="III55" s="265"/>
      <c r="IIJ55" s="265"/>
      <c r="IIK55" s="265"/>
      <c r="IIL55" s="265"/>
      <c r="IIM55" s="265"/>
      <c r="IIN55" s="265"/>
      <c r="IIO55" s="265"/>
      <c r="IIP55" s="265"/>
      <c r="IIQ55" s="265"/>
      <c r="IIR55" s="265"/>
      <c r="IIS55" s="265"/>
      <c r="IIT55" s="265"/>
      <c r="IIU55" s="265"/>
      <c r="IIV55" s="265"/>
      <c r="IIW55" s="265"/>
      <c r="IIX55" s="265"/>
      <c r="IIY55" s="265"/>
      <c r="IIZ55" s="265"/>
      <c r="IJA55" s="265"/>
      <c r="IJB55" s="265"/>
      <c r="IJC55" s="265"/>
      <c r="IJD55" s="265"/>
      <c r="IJE55" s="265"/>
      <c r="IJF55" s="265"/>
      <c r="IJG55" s="265"/>
      <c r="IJH55" s="265"/>
      <c r="IJI55" s="265"/>
      <c r="IJJ55" s="265"/>
      <c r="IJK55" s="265"/>
      <c r="IJL55" s="265"/>
      <c r="IJM55" s="265"/>
      <c r="IJN55" s="265"/>
      <c r="IJO55" s="265"/>
      <c r="IJP55" s="265"/>
      <c r="IJQ55" s="265"/>
      <c r="IJR55" s="265"/>
      <c r="IJS55" s="265"/>
      <c r="IJT55" s="265"/>
      <c r="IJU55" s="265"/>
      <c r="IJV55" s="265"/>
      <c r="IJW55" s="265"/>
      <c r="IJX55" s="265"/>
      <c r="IJY55" s="265"/>
      <c r="IJZ55" s="265"/>
      <c r="IKA55" s="265"/>
      <c r="IKB55" s="265"/>
      <c r="IKC55" s="265"/>
      <c r="IKD55" s="265"/>
      <c r="IKE55" s="265"/>
      <c r="IKF55" s="265"/>
      <c r="IKG55" s="265"/>
      <c r="IKH55" s="265"/>
      <c r="IKI55" s="265"/>
      <c r="IKJ55" s="265"/>
      <c r="IKK55" s="265"/>
      <c r="IKL55" s="265"/>
      <c r="IKM55" s="265"/>
      <c r="IKN55" s="265"/>
      <c r="IKO55" s="265"/>
      <c r="IKP55" s="265"/>
      <c r="IKQ55" s="265"/>
      <c r="IKR55" s="265"/>
      <c r="IKS55" s="265"/>
      <c r="IKT55" s="265"/>
      <c r="IKU55" s="265"/>
      <c r="IKV55" s="265"/>
      <c r="IKW55" s="265"/>
      <c r="IKX55" s="265"/>
      <c r="IKY55" s="265"/>
      <c r="IKZ55" s="265"/>
      <c r="ILA55" s="265"/>
      <c r="ILB55" s="265"/>
      <c r="ILC55" s="265"/>
      <c r="ILD55" s="265"/>
      <c r="ILE55" s="265"/>
      <c r="ILF55" s="265"/>
      <c r="ILG55" s="265"/>
      <c r="ILH55" s="265"/>
      <c r="ILI55" s="265"/>
      <c r="ILJ55" s="265"/>
      <c r="ILK55" s="265"/>
      <c r="ILL55" s="265"/>
      <c r="ILM55" s="265"/>
      <c r="ILN55" s="265"/>
      <c r="ILO55" s="265"/>
      <c r="ILP55" s="265"/>
      <c r="ILQ55" s="265"/>
      <c r="ILR55" s="265"/>
      <c r="ILS55" s="265"/>
      <c r="ILT55" s="265"/>
      <c r="ILU55" s="265"/>
      <c r="ILV55" s="265"/>
      <c r="ILW55" s="265"/>
      <c r="ILX55" s="265"/>
      <c r="ILY55" s="265"/>
      <c r="ILZ55" s="265"/>
      <c r="IMA55" s="265"/>
      <c r="IMB55" s="265"/>
      <c r="IMC55" s="265"/>
      <c r="IMD55" s="265"/>
      <c r="IME55" s="265"/>
      <c r="IMF55" s="265"/>
      <c r="IMG55" s="265"/>
      <c r="IMH55" s="265"/>
      <c r="IMI55" s="265"/>
      <c r="IMJ55" s="265"/>
      <c r="IMK55" s="265"/>
      <c r="IML55" s="265"/>
      <c r="IMM55" s="265"/>
      <c r="IMN55" s="265"/>
      <c r="IMO55" s="265"/>
      <c r="IMP55" s="265"/>
      <c r="IMQ55" s="265"/>
      <c r="IMR55" s="265"/>
      <c r="IMS55" s="265"/>
      <c r="IMT55" s="265"/>
      <c r="IMU55" s="265"/>
      <c r="IMV55" s="265"/>
      <c r="IMW55" s="265"/>
      <c r="IMX55" s="265"/>
      <c r="IMY55" s="265"/>
      <c r="IMZ55" s="265"/>
      <c r="INA55" s="265"/>
      <c r="INB55" s="265"/>
      <c r="INC55" s="265"/>
      <c r="IND55" s="265"/>
      <c r="INE55" s="265"/>
      <c r="INF55" s="265"/>
      <c r="ING55" s="265"/>
      <c r="INH55" s="265"/>
      <c r="INI55" s="265"/>
      <c r="INJ55" s="265"/>
      <c r="INK55" s="265"/>
      <c r="INL55" s="265"/>
      <c r="INM55" s="265"/>
      <c r="INN55" s="265"/>
      <c r="INO55" s="265"/>
      <c r="INP55" s="265"/>
      <c r="INQ55" s="265"/>
      <c r="INR55" s="265"/>
      <c r="INS55" s="265"/>
      <c r="INT55" s="265"/>
      <c r="INU55" s="265"/>
      <c r="INV55" s="265"/>
      <c r="INW55" s="265"/>
      <c r="INX55" s="265"/>
      <c r="INY55" s="265"/>
      <c r="INZ55" s="265"/>
      <c r="IOA55" s="265"/>
      <c r="IOB55" s="265"/>
      <c r="IOC55" s="265"/>
      <c r="IOD55" s="265"/>
      <c r="IOE55" s="265"/>
      <c r="IOF55" s="265"/>
      <c r="IOG55" s="265"/>
      <c r="IOH55" s="265"/>
      <c r="IOI55" s="265"/>
      <c r="IOJ55" s="265"/>
      <c r="IOK55" s="265"/>
      <c r="IOL55" s="265"/>
      <c r="IOM55" s="265"/>
      <c r="ION55" s="265"/>
      <c r="IOO55" s="265"/>
      <c r="IOP55" s="265"/>
      <c r="IOQ55" s="265"/>
      <c r="IOR55" s="265"/>
      <c r="IOS55" s="265"/>
      <c r="IOT55" s="265"/>
      <c r="IOU55" s="265"/>
      <c r="IOV55" s="265"/>
      <c r="IOW55" s="265"/>
      <c r="IOX55" s="265"/>
      <c r="IOY55" s="265"/>
      <c r="IOZ55" s="265"/>
      <c r="IPA55" s="265"/>
      <c r="IPB55" s="265"/>
      <c r="IPC55" s="265"/>
      <c r="IPD55" s="265"/>
      <c r="IPE55" s="265"/>
      <c r="IPF55" s="265"/>
      <c r="IPG55" s="265"/>
      <c r="IPH55" s="265"/>
      <c r="IPI55" s="265"/>
      <c r="IPJ55" s="265"/>
      <c r="IPK55" s="265"/>
      <c r="IPL55" s="265"/>
      <c r="IPM55" s="265"/>
      <c r="IPN55" s="265"/>
      <c r="IPO55" s="265"/>
      <c r="IPP55" s="265"/>
      <c r="IPQ55" s="265"/>
      <c r="IPR55" s="265"/>
      <c r="IPS55" s="265"/>
      <c r="IPT55" s="265"/>
      <c r="IPU55" s="265"/>
      <c r="IPV55" s="265"/>
      <c r="IPW55" s="265"/>
      <c r="IPX55" s="265"/>
      <c r="IPY55" s="265"/>
      <c r="IPZ55" s="265"/>
      <c r="IQA55" s="265"/>
      <c r="IQB55" s="265"/>
      <c r="IQC55" s="265"/>
      <c r="IQD55" s="265"/>
      <c r="IQE55" s="265"/>
      <c r="IQF55" s="265"/>
      <c r="IQG55" s="265"/>
      <c r="IQH55" s="265"/>
      <c r="IQI55" s="265"/>
      <c r="IQJ55" s="265"/>
      <c r="IQK55" s="265"/>
      <c r="IQL55" s="265"/>
      <c r="IQM55" s="265"/>
      <c r="IQN55" s="265"/>
      <c r="IQO55" s="265"/>
      <c r="IQP55" s="265"/>
      <c r="IQQ55" s="265"/>
      <c r="IQR55" s="265"/>
      <c r="IQS55" s="265"/>
      <c r="IQT55" s="265"/>
      <c r="IQU55" s="265"/>
      <c r="IQV55" s="265"/>
      <c r="IQW55" s="265"/>
      <c r="IQX55" s="265"/>
      <c r="IQY55" s="265"/>
      <c r="IQZ55" s="265"/>
      <c r="IRA55" s="265"/>
      <c r="IRB55" s="265"/>
      <c r="IRC55" s="265"/>
      <c r="IRD55" s="265"/>
      <c r="IRE55" s="265"/>
      <c r="IRF55" s="265"/>
      <c r="IRG55" s="265"/>
      <c r="IRH55" s="265"/>
      <c r="IRI55" s="265"/>
      <c r="IRJ55" s="265"/>
      <c r="IRK55" s="265"/>
      <c r="IRL55" s="265"/>
      <c r="IRM55" s="265"/>
      <c r="IRN55" s="265"/>
      <c r="IRO55" s="265"/>
      <c r="IRP55" s="265"/>
      <c r="IRQ55" s="265"/>
      <c r="IRR55" s="265"/>
      <c r="IRS55" s="265"/>
      <c r="IRT55" s="265"/>
      <c r="IRU55" s="265"/>
      <c r="IRV55" s="265"/>
      <c r="IRW55" s="265"/>
      <c r="IRX55" s="265"/>
      <c r="IRY55" s="265"/>
      <c r="IRZ55" s="265"/>
      <c r="ISA55" s="265"/>
      <c r="ISB55" s="265"/>
      <c r="ISC55" s="265"/>
      <c r="ISD55" s="265"/>
      <c r="ISE55" s="265"/>
      <c r="ISF55" s="265"/>
      <c r="ISG55" s="265"/>
      <c r="ISH55" s="265"/>
      <c r="ISI55" s="265"/>
      <c r="ISJ55" s="265"/>
      <c r="ISK55" s="265"/>
      <c r="ISL55" s="265"/>
      <c r="ISM55" s="265"/>
      <c r="ISN55" s="265"/>
      <c r="ISO55" s="265"/>
      <c r="ISP55" s="265"/>
      <c r="ISQ55" s="265"/>
      <c r="ISR55" s="265"/>
      <c r="ISS55" s="265"/>
      <c r="IST55" s="265"/>
      <c r="ISU55" s="265"/>
      <c r="ISV55" s="265"/>
      <c r="ISW55" s="265"/>
      <c r="ISX55" s="265"/>
      <c r="ISY55" s="265"/>
      <c r="ISZ55" s="265"/>
      <c r="ITA55" s="265"/>
      <c r="ITB55" s="265"/>
      <c r="ITC55" s="265"/>
      <c r="ITD55" s="265"/>
      <c r="ITE55" s="265"/>
      <c r="ITF55" s="265"/>
      <c r="ITG55" s="265"/>
      <c r="ITH55" s="265"/>
      <c r="ITI55" s="265"/>
      <c r="ITJ55" s="265"/>
      <c r="ITK55" s="265"/>
      <c r="ITL55" s="265"/>
      <c r="ITM55" s="265"/>
      <c r="ITN55" s="265"/>
      <c r="ITO55" s="265"/>
      <c r="ITP55" s="265"/>
      <c r="ITQ55" s="265"/>
      <c r="ITR55" s="265"/>
      <c r="ITS55" s="265"/>
      <c r="ITT55" s="265"/>
      <c r="ITU55" s="265"/>
      <c r="ITV55" s="265"/>
      <c r="ITW55" s="265"/>
      <c r="ITX55" s="265"/>
      <c r="ITY55" s="265"/>
      <c r="ITZ55" s="265"/>
      <c r="IUA55" s="265"/>
      <c r="IUB55" s="265"/>
      <c r="IUC55" s="265"/>
      <c r="IUD55" s="265"/>
      <c r="IUE55" s="265"/>
      <c r="IUF55" s="265"/>
      <c r="IUG55" s="265"/>
      <c r="IUH55" s="265"/>
      <c r="IUI55" s="265"/>
      <c r="IUJ55" s="265"/>
      <c r="IUK55" s="265"/>
      <c r="IUL55" s="265"/>
      <c r="IUM55" s="265"/>
      <c r="IUN55" s="265"/>
      <c r="IUO55" s="265"/>
      <c r="IUP55" s="265"/>
      <c r="IUQ55" s="265"/>
      <c r="IUR55" s="265"/>
      <c r="IUS55" s="265"/>
      <c r="IUT55" s="265"/>
      <c r="IUU55" s="265"/>
      <c r="IUV55" s="265"/>
      <c r="IUW55" s="265"/>
      <c r="IUX55" s="265"/>
      <c r="IUY55" s="265"/>
      <c r="IUZ55" s="265"/>
      <c r="IVA55" s="265"/>
      <c r="IVB55" s="265"/>
      <c r="IVC55" s="265"/>
      <c r="IVD55" s="265"/>
      <c r="IVE55" s="265"/>
      <c r="IVF55" s="265"/>
      <c r="IVG55" s="265"/>
      <c r="IVH55" s="265"/>
      <c r="IVI55" s="265"/>
      <c r="IVJ55" s="265"/>
      <c r="IVK55" s="265"/>
      <c r="IVL55" s="265"/>
      <c r="IVM55" s="265"/>
      <c r="IVN55" s="265"/>
      <c r="IVO55" s="265"/>
      <c r="IVP55" s="265"/>
      <c r="IVQ55" s="265"/>
      <c r="IVR55" s="265"/>
      <c r="IVS55" s="265"/>
      <c r="IVT55" s="265"/>
      <c r="IVU55" s="265"/>
      <c r="IVV55" s="265"/>
      <c r="IVW55" s="265"/>
      <c r="IVX55" s="265"/>
      <c r="IVY55" s="265"/>
      <c r="IVZ55" s="265"/>
      <c r="IWA55" s="265"/>
      <c r="IWB55" s="265"/>
      <c r="IWC55" s="265"/>
      <c r="IWD55" s="265"/>
      <c r="IWE55" s="265"/>
      <c r="IWF55" s="265"/>
      <c r="IWG55" s="265"/>
      <c r="IWH55" s="265"/>
      <c r="IWI55" s="265"/>
      <c r="IWJ55" s="265"/>
      <c r="IWK55" s="265"/>
      <c r="IWL55" s="265"/>
      <c r="IWM55" s="265"/>
      <c r="IWN55" s="265"/>
      <c r="IWO55" s="265"/>
      <c r="IWP55" s="265"/>
      <c r="IWQ55" s="265"/>
      <c r="IWR55" s="265"/>
      <c r="IWS55" s="265"/>
      <c r="IWT55" s="265"/>
      <c r="IWU55" s="265"/>
      <c r="IWV55" s="265"/>
      <c r="IWW55" s="265"/>
      <c r="IWX55" s="265"/>
      <c r="IWY55" s="265"/>
      <c r="IWZ55" s="265"/>
      <c r="IXA55" s="265"/>
      <c r="IXB55" s="265"/>
      <c r="IXC55" s="265"/>
      <c r="IXD55" s="265"/>
      <c r="IXE55" s="265"/>
      <c r="IXF55" s="265"/>
      <c r="IXG55" s="265"/>
      <c r="IXH55" s="265"/>
      <c r="IXI55" s="265"/>
      <c r="IXJ55" s="265"/>
      <c r="IXK55" s="265"/>
      <c r="IXL55" s="265"/>
      <c r="IXM55" s="265"/>
      <c r="IXN55" s="265"/>
      <c r="IXO55" s="265"/>
      <c r="IXP55" s="265"/>
      <c r="IXQ55" s="265"/>
      <c r="IXR55" s="265"/>
      <c r="IXS55" s="265"/>
      <c r="IXT55" s="265"/>
      <c r="IXU55" s="265"/>
      <c r="IXV55" s="265"/>
      <c r="IXW55" s="265"/>
      <c r="IXX55" s="265"/>
      <c r="IXY55" s="265"/>
      <c r="IXZ55" s="265"/>
      <c r="IYA55" s="265"/>
      <c r="IYB55" s="265"/>
      <c r="IYC55" s="265"/>
      <c r="IYD55" s="265"/>
      <c r="IYE55" s="265"/>
      <c r="IYF55" s="265"/>
      <c r="IYG55" s="265"/>
      <c r="IYH55" s="265"/>
      <c r="IYI55" s="265"/>
      <c r="IYJ55" s="265"/>
      <c r="IYK55" s="265"/>
      <c r="IYL55" s="265"/>
      <c r="IYM55" s="265"/>
      <c r="IYN55" s="265"/>
      <c r="IYO55" s="265"/>
      <c r="IYP55" s="265"/>
      <c r="IYQ55" s="265"/>
      <c r="IYR55" s="265"/>
      <c r="IYS55" s="265"/>
      <c r="IYT55" s="265"/>
      <c r="IYU55" s="265"/>
      <c r="IYV55" s="265"/>
      <c r="IYW55" s="265"/>
      <c r="IYX55" s="265"/>
      <c r="IYY55" s="265"/>
      <c r="IYZ55" s="265"/>
      <c r="IZA55" s="265"/>
      <c r="IZB55" s="265"/>
      <c r="IZC55" s="265"/>
      <c r="IZD55" s="265"/>
      <c r="IZE55" s="265"/>
      <c r="IZF55" s="265"/>
      <c r="IZG55" s="265"/>
      <c r="IZH55" s="265"/>
      <c r="IZI55" s="265"/>
      <c r="IZJ55" s="265"/>
      <c r="IZK55" s="265"/>
      <c r="IZL55" s="265"/>
      <c r="IZM55" s="265"/>
      <c r="IZN55" s="265"/>
      <c r="IZO55" s="265"/>
      <c r="IZP55" s="265"/>
      <c r="IZQ55" s="265"/>
      <c r="IZR55" s="265"/>
      <c r="IZS55" s="265"/>
      <c r="IZT55" s="265"/>
      <c r="IZU55" s="265"/>
      <c r="IZV55" s="265"/>
      <c r="IZW55" s="265"/>
      <c r="IZX55" s="265"/>
      <c r="IZY55" s="265"/>
      <c r="IZZ55" s="265"/>
      <c r="JAA55" s="265"/>
      <c r="JAB55" s="265"/>
      <c r="JAC55" s="265"/>
      <c r="JAD55" s="265"/>
      <c r="JAE55" s="265"/>
      <c r="JAF55" s="265"/>
      <c r="JAG55" s="265"/>
      <c r="JAH55" s="265"/>
      <c r="JAI55" s="265"/>
      <c r="JAJ55" s="265"/>
      <c r="JAK55" s="265"/>
      <c r="JAL55" s="265"/>
      <c r="JAM55" s="265"/>
      <c r="JAN55" s="265"/>
      <c r="JAO55" s="265"/>
      <c r="JAP55" s="265"/>
      <c r="JAQ55" s="265"/>
      <c r="JAR55" s="265"/>
      <c r="JAS55" s="265"/>
      <c r="JAT55" s="265"/>
      <c r="JAU55" s="265"/>
      <c r="JAV55" s="265"/>
      <c r="JAW55" s="265"/>
      <c r="JAX55" s="265"/>
      <c r="JAY55" s="265"/>
      <c r="JAZ55" s="265"/>
      <c r="JBA55" s="265"/>
      <c r="JBB55" s="265"/>
      <c r="JBC55" s="265"/>
      <c r="JBD55" s="265"/>
      <c r="JBE55" s="265"/>
      <c r="JBF55" s="265"/>
      <c r="JBG55" s="265"/>
      <c r="JBH55" s="265"/>
      <c r="JBI55" s="265"/>
      <c r="JBJ55" s="265"/>
      <c r="JBK55" s="265"/>
      <c r="JBL55" s="265"/>
      <c r="JBM55" s="265"/>
      <c r="JBN55" s="265"/>
      <c r="JBO55" s="265"/>
      <c r="JBP55" s="265"/>
      <c r="JBQ55" s="265"/>
      <c r="JBR55" s="265"/>
      <c r="JBS55" s="265"/>
      <c r="JBT55" s="265"/>
      <c r="JBU55" s="265"/>
      <c r="JBV55" s="265"/>
      <c r="JBW55" s="265"/>
      <c r="JBX55" s="265"/>
      <c r="JBY55" s="265"/>
      <c r="JBZ55" s="265"/>
      <c r="JCA55" s="265"/>
      <c r="JCB55" s="265"/>
      <c r="JCC55" s="265"/>
      <c r="JCD55" s="265"/>
      <c r="JCE55" s="265"/>
      <c r="JCF55" s="265"/>
      <c r="JCG55" s="265"/>
      <c r="JCH55" s="265"/>
      <c r="JCI55" s="265"/>
      <c r="JCJ55" s="265"/>
      <c r="JCK55" s="265"/>
      <c r="JCL55" s="265"/>
      <c r="JCM55" s="265"/>
      <c r="JCN55" s="265"/>
      <c r="JCO55" s="265"/>
      <c r="JCP55" s="265"/>
      <c r="JCQ55" s="265"/>
      <c r="JCR55" s="265"/>
      <c r="JCS55" s="265"/>
      <c r="JCT55" s="265"/>
      <c r="JCU55" s="265"/>
      <c r="JCV55" s="265"/>
      <c r="JCW55" s="265"/>
      <c r="JCX55" s="265"/>
      <c r="JCY55" s="265"/>
      <c r="JCZ55" s="265"/>
      <c r="JDA55" s="265"/>
      <c r="JDB55" s="265"/>
      <c r="JDC55" s="265"/>
      <c r="JDD55" s="265"/>
      <c r="JDE55" s="265"/>
      <c r="JDF55" s="265"/>
      <c r="JDG55" s="265"/>
      <c r="JDH55" s="265"/>
      <c r="JDI55" s="265"/>
      <c r="JDJ55" s="265"/>
      <c r="JDK55" s="265"/>
      <c r="JDL55" s="265"/>
      <c r="JDM55" s="265"/>
      <c r="JDN55" s="265"/>
      <c r="JDO55" s="265"/>
      <c r="JDP55" s="265"/>
      <c r="JDQ55" s="265"/>
      <c r="JDR55" s="265"/>
      <c r="JDS55" s="265"/>
      <c r="JDT55" s="265"/>
      <c r="JDU55" s="265"/>
      <c r="JDV55" s="265"/>
      <c r="JDW55" s="265"/>
      <c r="JDX55" s="265"/>
      <c r="JDY55" s="265"/>
      <c r="JDZ55" s="265"/>
      <c r="JEA55" s="265"/>
      <c r="JEB55" s="265"/>
      <c r="JEC55" s="265"/>
      <c r="JED55" s="265"/>
      <c r="JEE55" s="265"/>
      <c r="JEF55" s="265"/>
      <c r="JEG55" s="265"/>
      <c r="JEH55" s="265"/>
      <c r="JEI55" s="265"/>
      <c r="JEJ55" s="265"/>
      <c r="JEK55" s="265"/>
      <c r="JEL55" s="265"/>
      <c r="JEM55" s="265"/>
      <c r="JEN55" s="265"/>
      <c r="JEO55" s="265"/>
      <c r="JEP55" s="265"/>
      <c r="JEQ55" s="265"/>
      <c r="JER55" s="265"/>
      <c r="JES55" s="265"/>
      <c r="JET55" s="265"/>
      <c r="JEU55" s="265"/>
      <c r="JEV55" s="265"/>
      <c r="JEW55" s="265"/>
      <c r="JEX55" s="265"/>
      <c r="JEY55" s="265"/>
      <c r="JEZ55" s="265"/>
      <c r="JFA55" s="265"/>
      <c r="JFB55" s="265"/>
      <c r="JFC55" s="265"/>
      <c r="JFD55" s="265"/>
      <c r="JFE55" s="265"/>
      <c r="JFF55" s="265"/>
      <c r="JFG55" s="265"/>
      <c r="JFH55" s="265"/>
      <c r="JFI55" s="265"/>
      <c r="JFJ55" s="265"/>
      <c r="JFK55" s="265"/>
      <c r="JFL55" s="265"/>
      <c r="JFM55" s="265"/>
      <c r="JFN55" s="265"/>
      <c r="JFO55" s="265"/>
      <c r="JFP55" s="265"/>
      <c r="JFQ55" s="265"/>
      <c r="JFR55" s="265"/>
      <c r="JFS55" s="265"/>
      <c r="JFT55" s="265"/>
      <c r="JFU55" s="265"/>
      <c r="JFV55" s="265"/>
      <c r="JFW55" s="265"/>
      <c r="JFX55" s="265"/>
      <c r="JFY55" s="265"/>
      <c r="JFZ55" s="265"/>
      <c r="JGA55" s="265"/>
      <c r="JGB55" s="265"/>
      <c r="JGC55" s="265"/>
      <c r="JGD55" s="265"/>
      <c r="JGE55" s="265"/>
      <c r="JGF55" s="265"/>
      <c r="JGG55" s="265"/>
      <c r="JGH55" s="265"/>
      <c r="JGI55" s="265"/>
      <c r="JGJ55" s="265"/>
      <c r="JGK55" s="265"/>
      <c r="JGL55" s="265"/>
      <c r="JGM55" s="265"/>
      <c r="JGN55" s="265"/>
      <c r="JGO55" s="265"/>
      <c r="JGP55" s="265"/>
      <c r="JGQ55" s="265"/>
      <c r="JGR55" s="265"/>
      <c r="JGS55" s="265"/>
      <c r="JGT55" s="265"/>
      <c r="JGU55" s="265"/>
      <c r="JGV55" s="265"/>
      <c r="JGW55" s="265"/>
      <c r="JGX55" s="265"/>
      <c r="JGY55" s="265"/>
      <c r="JGZ55" s="265"/>
      <c r="JHA55" s="265"/>
      <c r="JHB55" s="265"/>
      <c r="JHC55" s="265"/>
      <c r="JHD55" s="265"/>
      <c r="JHE55" s="265"/>
      <c r="JHF55" s="265"/>
      <c r="JHG55" s="265"/>
      <c r="JHH55" s="265"/>
      <c r="JHI55" s="265"/>
      <c r="JHJ55" s="265"/>
      <c r="JHK55" s="265"/>
      <c r="JHL55" s="265"/>
      <c r="JHM55" s="265"/>
      <c r="JHN55" s="265"/>
      <c r="JHO55" s="265"/>
      <c r="JHP55" s="265"/>
      <c r="JHQ55" s="265"/>
      <c r="JHR55" s="265"/>
      <c r="JHS55" s="265"/>
      <c r="JHT55" s="265"/>
      <c r="JHU55" s="265"/>
      <c r="JHV55" s="265"/>
      <c r="JHW55" s="265"/>
      <c r="JHX55" s="265"/>
      <c r="JHY55" s="265"/>
      <c r="JHZ55" s="265"/>
      <c r="JIA55" s="265"/>
      <c r="JIB55" s="265"/>
      <c r="JIC55" s="265"/>
      <c r="JID55" s="265"/>
      <c r="JIE55" s="265"/>
      <c r="JIF55" s="265"/>
      <c r="JIG55" s="265"/>
      <c r="JIH55" s="265"/>
      <c r="JII55" s="265"/>
      <c r="JIJ55" s="265"/>
      <c r="JIK55" s="265"/>
      <c r="JIL55" s="265"/>
      <c r="JIM55" s="265"/>
      <c r="JIN55" s="265"/>
      <c r="JIO55" s="265"/>
      <c r="JIP55" s="265"/>
      <c r="JIQ55" s="265"/>
      <c r="JIR55" s="265"/>
      <c r="JIS55" s="265"/>
      <c r="JIT55" s="265"/>
      <c r="JIU55" s="265"/>
      <c r="JIV55" s="265"/>
      <c r="JIW55" s="265"/>
      <c r="JIX55" s="265"/>
      <c r="JIY55" s="265"/>
      <c r="JIZ55" s="265"/>
      <c r="JJA55" s="265"/>
      <c r="JJB55" s="265"/>
      <c r="JJC55" s="265"/>
      <c r="JJD55" s="265"/>
      <c r="JJE55" s="265"/>
      <c r="JJF55" s="265"/>
      <c r="JJG55" s="265"/>
      <c r="JJH55" s="265"/>
      <c r="JJI55" s="265"/>
      <c r="JJJ55" s="265"/>
      <c r="JJK55" s="265"/>
      <c r="JJL55" s="265"/>
      <c r="JJM55" s="265"/>
      <c r="JJN55" s="265"/>
      <c r="JJO55" s="265"/>
      <c r="JJP55" s="265"/>
      <c r="JJQ55" s="265"/>
      <c r="JJR55" s="265"/>
      <c r="JJS55" s="265"/>
      <c r="JJT55" s="265"/>
      <c r="JJU55" s="265"/>
      <c r="JJV55" s="265"/>
      <c r="JJW55" s="265"/>
      <c r="JJX55" s="265"/>
      <c r="JJY55" s="265"/>
      <c r="JJZ55" s="265"/>
      <c r="JKA55" s="265"/>
      <c r="JKB55" s="265"/>
      <c r="JKC55" s="265"/>
      <c r="JKD55" s="265"/>
      <c r="JKE55" s="265"/>
      <c r="JKF55" s="265"/>
      <c r="JKG55" s="265"/>
      <c r="JKH55" s="265"/>
      <c r="JKI55" s="265"/>
      <c r="JKJ55" s="265"/>
      <c r="JKK55" s="265"/>
      <c r="JKL55" s="265"/>
      <c r="JKM55" s="265"/>
      <c r="JKN55" s="265"/>
      <c r="JKO55" s="265"/>
      <c r="JKP55" s="265"/>
      <c r="JKQ55" s="265"/>
      <c r="JKR55" s="265"/>
      <c r="JKS55" s="265"/>
      <c r="JKT55" s="265"/>
      <c r="JKU55" s="265"/>
      <c r="JKV55" s="265"/>
      <c r="JKW55" s="265"/>
      <c r="JKX55" s="265"/>
      <c r="JKY55" s="265"/>
      <c r="JKZ55" s="265"/>
      <c r="JLA55" s="265"/>
      <c r="JLB55" s="265"/>
      <c r="JLC55" s="265"/>
      <c r="JLD55" s="265"/>
      <c r="JLE55" s="265"/>
      <c r="JLF55" s="265"/>
      <c r="JLG55" s="265"/>
      <c r="JLH55" s="265"/>
      <c r="JLI55" s="265"/>
      <c r="JLJ55" s="265"/>
      <c r="JLK55" s="265"/>
      <c r="JLL55" s="265"/>
      <c r="JLM55" s="265"/>
      <c r="JLN55" s="265"/>
      <c r="JLO55" s="265"/>
      <c r="JLP55" s="265"/>
      <c r="JLQ55" s="265"/>
      <c r="JLR55" s="265"/>
      <c r="JLS55" s="265"/>
      <c r="JLT55" s="265"/>
      <c r="JLU55" s="265"/>
      <c r="JLV55" s="265"/>
      <c r="JLW55" s="265"/>
      <c r="JLX55" s="265"/>
      <c r="JLY55" s="265"/>
      <c r="JLZ55" s="265"/>
      <c r="JMA55" s="265"/>
      <c r="JMB55" s="265"/>
      <c r="JMC55" s="265"/>
      <c r="JMD55" s="265"/>
      <c r="JME55" s="265"/>
      <c r="JMF55" s="265"/>
      <c r="JMG55" s="265"/>
      <c r="JMH55" s="265"/>
      <c r="JMI55" s="265"/>
      <c r="JMJ55" s="265"/>
      <c r="JMK55" s="265"/>
      <c r="JML55" s="265"/>
      <c r="JMM55" s="265"/>
      <c r="JMN55" s="265"/>
      <c r="JMO55" s="265"/>
      <c r="JMP55" s="265"/>
      <c r="JMQ55" s="265"/>
      <c r="JMR55" s="265"/>
      <c r="JMS55" s="265"/>
      <c r="JMT55" s="265"/>
      <c r="JMU55" s="265"/>
      <c r="JMV55" s="265"/>
      <c r="JMW55" s="265"/>
      <c r="JMX55" s="265"/>
      <c r="JMY55" s="265"/>
      <c r="JMZ55" s="265"/>
      <c r="JNA55" s="265"/>
      <c r="JNB55" s="265"/>
      <c r="JNC55" s="265"/>
      <c r="JND55" s="265"/>
      <c r="JNE55" s="265"/>
      <c r="JNF55" s="265"/>
      <c r="JNG55" s="265"/>
      <c r="JNH55" s="265"/>
      <c r="JNI55" s="265"/>
      <c r="JNJ55" s="265"/>
      <c r="JNK55" s="265"/>
      <c r="JNL55" s="265"/>
      <c r="JNM55" s="265"/>
      <c r="JNN55" s="265"/>
      <c r="JNO55" s="265"/>
      <c r="JNP55" s="265"/>
      <c r="JNQ55" s="265"/>
      <c r="JNR55" s="265"/>
      <c r="JNS55" s="265"/>
      <c r="JNT55" s="265"/>
      <c r="JNU55" s="265"/>
      <c r="JNV55" s="265"/>
      <c r="JNW55" s="265"/>
      <c r="JNX55" s="265"/>
      <c r="JNY55" s="265"/>
      <c r="JNZ55" s="265"/>
      <c r="JOA55" s="265"/>
      <c r="JOB55" s="265"/>
      <c r="JOC55" s="265"/>
      <c r="JOD55" s="265"/>
      <c r="JOE55" s="265"/>
      <c r="JOF55" s="265"/>
      <c r="JOG55" s="265"/>
      <c r="JOH55" s="265"/>
      <c r="JOI55" s="265"/>
      <c r="JOJ55" s="265"/>
      <c r="JOK55" s="265"/>
      <c r="JOL55" s="265"/>
      <c r="JOM55" s="265"/>
      <c r="JON55" s="265"/>
      <c r="JOO55" s="265"/>
      <c r="JOP55" s="265"/>
      <c r="JOQ55" s="265"/>
      <c r="JOR55" s="265"/>
      <c r="JOS55" s="265"/>
      <c r="JOT55" s="265"/>
      <c r="JOU55" s="265"/>
      <c r="JOV55" s="265"/>
      <c r="JOW55" s="265"/>
      <c r="JOX55" s="265"/>
      <c r="JOY55" s="265"/>
      <c r="JOZ55" s="265"/>
      <c r="JPA55" s="265"/>
      <c r="JPB55" s="265"/>
      <c r="JPC55" s="265"/>
      <c r="JPD55" s="265"/>
      <c r="JPE55" s="265"/>
      <c r="JPF55" s="265"/>
      <c r="JPG55" s="265"/>
      <c r="JPH55" s="265"/>
      <c r="JPI55" s="265"/>
      <c r="JPJ55" s="265"/>
      <c r="JPK55" s="265"/>
      <c r="JPL55" s="265"/>
      <c r="JPM55" s="265"/>
      <c r="JPN55" s="265"/>
      <c r="JPO55" s="265"/>
      <c r="JPP55" s="265"/>
      <c r="JPQ55" s="265"/>
      <c r="JPR55" s="265"/>
      <c r="JPS55" s="265"/>
      <c r="JPT55" s="265"/>
      <c r="JPU55" s="265"/>
      <c r="JPV55" s="265"/>
      <c r="JPW55" s="265"/>
      <c r="JPX55" s="265"/>
      <c r="JPY55" s="265"/>
      <c r="JPZ55" s="265"/>
      <c r="JQA55" s="265"/>
      <c r="JQB55" s="265"/>
      <c r="JQC55" s="265"/>
      <c r="JQD55" s="265"/>
      <c r="JQE55" s="265"/>
      <c r="JQF55" s="265"/>
      <c r="JQG55" s="265"/>
      <c r="JQH55" s="265"/>
      <c r="JQI55" s="265"/>
      <c r="JQJ55" s="265"/>
      <c r="JQK55" s="265"/>
      <c r="JQL55" s="265"/>
      <c r="JQM55" s="265"/>
      <c r="JQN55" s="265"/>
      <c r="JQO55" s="265"/>
      <c r="JQP55" s="265"/>
      <c r="JQQ55" s="265"/>
      <c r="JQR55" s="265"/>
      <c r="JQS55" s="265"/>
      <c r="JQT55" s="265"/>
      <c r="JQU55" s="265"/>
      <c r="JQV55" s="265"/>
      <c r="JQW55" s="265"/>
      <c r="JQX55" s="265"/>
      <c r="JQY55" s="265"/>
      <c r="JQZ55" s="265"/>
      <c r="JRA55" s="265"/>
      <c r="JRB55" s="265"/>
      <c r="JRC55" s="265"/>
      <c r="JRD55" s="265"/>
      <c r="JRE55" s="265"/>
      <c r="JRF55" s="265"/>
      <c r="JRG55" s="265"/>
      <c r="JRH55" s="265"/>
      <c r="JRI55" s="265"/>
      <c r="JRJ55" s="265"/>
      <c r="JRK55" s="265"/>
      <c r="JRL55" s="265"/>
      <c r="JRM55" s="265"/>
      <c r="JRN55" s="265"/>
      <c r="JRO55" s="265"/>
      <c r="JRP55" s="265"/>
      <c r="JRQ55" s="265"/>
      <c r="JRR55" s="265"/>
      <c r="JRS55" s="265"/>
      <c r="JRT55" s="265"/>
      <c r="JRU55" s="265"/>
      <c r="JRV55" s="265"/>
      <c r="JRW55" s="265"/>
      <c r="JRX55" s="265"/>
      <c r="JRY55" s="265"/>
      <c r="JRZ55" s="265"/>
      <c r="JSA55" s="265"/>
      <c r="JSB55" s="265"/>
      <c r="JSC55" s="265"/>
      <c r="JSD55" s="265"/>
      <c r="JSE55" s="265"/>
      <c r="JSF55" s="265"/>
      <c r="JSG55" s="265"/>
      <c r="JSH55" s="265"/>
      <c r="JSI55" s="265"/>
      <c r="JSJ55" s="265"/>
      <c r="JSK55" s="265"/>
      <c r="JSL55" s="265"/>
      <c r="JSM55" s="265"/>
      <c r="JSN55" s="265"/>
      <c r="JSO55" s="265"/>
      <c r="JSP55" s="265"/>
      <c r="JSQ55" s="265"/>
      <c r="JSR55" s="265"/>
      <c r="JSS55" s="265"/>
      <c r="JST55" s="265"/>
      <c r="JSU55" s="265"/>
      <c r="JSV55" s="265"/>
      <c r="JSW55" s="265"/>
      <c r="JSX55" s="265"/>
      <c r="JSY55" s="265"/>
      <c r="JSZ55" s="265"/>
      <c r="JTA55" s="265"/>
      <c r="JTB55" s="265"/>
      <c r="JTC55" s="265"/>
      <c r="JTD55" s="265"/>
      <c r="JTE55" s="265"/>
      <c r="JTF55" s="265"/>
      <c r="JTG55" s="265"/>
      <c r="JTH55" s="265"/>
      <c r="JTI55" s="265"/>
      <c r="JTJ55" s="265"/>
      <c r="JTK55" s="265"/>
      <c r="JTL55" s="265"/>
      <c r="JTM55" s="265"/>
      <c r="JTN55" s="265"/>
      <c r="JTO55" s="265"/>
      <c r="JTP55" s="265"/>
      <c r="JTQ55" s="265"/>
      <c r="JTR55" s="265"/>
      <c r="JTS55" s="265"/>
      <c r="JTT55" s="265"/>
      <c r="JTU55" s="265"/>
      <c r="JTV55" s="265"/>
      <c r="JTW55" s="265"/>
      <c r="JTX55" s="265"/>
      <c r="JTY55" s="265"/>
      <c r="JTZ55" s="265"/>
      <c r="JUA55" s="265"/>
      <c r="JUB55" s="265"/>
      <c r="JUC55" s="265"/>
      <c r="JUD55" s="265"/>
      <c r="JUE55" s="265"/>
      <c r="JUF55" s="265"/>
      <c r="JUG55" s="265"/>
      <c r="JUH55" s="265"/>
      <c r="JUI55" s="265"/>
      <c r="JUJ55" s="265"/>
      <c r="JUK55" s="265"/>
      <c r="JUL55" s="265"/>
      <c r="JUM55" s="265"/>
      <c r="JUN55" s="265"/>
      <c r="JUO55" s="265"/>
      <c r="JUP55" s="265"/>
      <c r="JUQ55" s="265"/>
      <c r="JUR55" s="265"/>
      <c r="JUS55" s="265"/>
      <c r="JUT55" s="265"/>
      <c r="JUU55" s="265"/>
      <c r="JUV55" s="265"/>
      <c r="JUW55" s="265"/>
      <c r="JUX55" s="265"/>
      <c r="JUY55" s="265"/>
      <c r="JUZ55" s="265"/>
      <c r="JVA55" s="265"/>
      <c r="JVB55" s="265"/>
      <c r="JVC55" s="265"/>
      <c r="JVD55" s="265"/>
      <c r="JVE55" s="265"/>
      <c r="JVF55" s="265"/>
      <c r="JVG55" s="265"/>
      <c r="JVH55" s="265"/>
      <c r="JVI55" s="265"/>
      <c r="JVJ55" s="265"/>
      <c r="JVK55" s="265"/>
      <c r="JVL55" s="265"/>
      <c r="JVM55" s="265"/>
      <c r="JVN55" s="265"/>
      <c r="JVO55" s="265"/>
      <c r="JVP55" s="265"/>
      <c r="JVQ55" s="265"/>
      <c r="JVR55" s="265"/>
      <c r="JVS55" s="265"/>
      <c r="JVT55" s="265"/>
      <c r="JVU55" s="265"/>
      <c r="JVV55" s="265"/>
      <c r="JVW55" s="265"/>
      <c r="JVX55" s="265"/>
      <c r="JVY55" s="265"/>
      <c r="JVZ55" s="265"/>
      <c r="JWA55" s="265"/>
      <c r="JWB55" s="265"/>
      <c r="JWC55" s="265"/>
      <c r="JWD55" s="265"/>
      <c r="JWE55" s="265"/>
      <c r="JWF55" s="265"/>
      <c r="JWG55" s="265"/>
      <c r="JWH55" s="265"/>
      <c r="JWI55" s="265"/>
      <c r="JWJ55" s="265"/>
      <c r="JWK55" s="265"/>
      <c r="JWL55" s="265"/>
      <c r="JWM55" s="265"/>
      <c r="JWN55" s="265"/>
      <c r="JWO55" s="265"/>
      <c r="JWP55" s="265"/>
      <c r="JWQ55" s="265"/>
      <c r="JWR55" s="265"/>
      <c r="JWS55" s="265"/>
      <c r="JWT55" s="265"/>
      <c r="JWU55" s="265"/>
      <c r="JWV55" s="265"/>
      <c r="JWW55" s="265"/>
      <c r="JWX55" s="265"/>
      <c r="JWY55" s="265"/>
      <c r="JWZ55" s="265"/>
      <c r="JXA55" s="265"/>
      <c r="JXB55" s="265"/>
      <c r="JXC55" s="265"/>
      <c r="JXD55" s="265"/>
      <c r="JXE55" s="265"/>
      <c r="JXF55" s="265"/>
      <c r="JXG55" s="265"/>
      <c r="JXH55" s="265"/>
      <c r="JXI55" s="265"/>
      <c r="JXJ55" s="265"/>
      <c r="JXK55" s="265"/>
      <c r="JXL55" s="265"/>
      <c r="JXM55" s="265"/>
      <c r="JXN55" s="265"/>
      <c r="JXO55" s="265"/>
      <c r="JXP55" s="265"/>
      <c r="JXQ55" s="265"/>
      <c r="JXR55" s="265"/>
      <c r="JXS55" s="265"/>
      <c r="JXT55" s="265"/>
      <c r="JXU55" s="265"/>
      <c r="JXV55" s="265"/>
      <c r="JXW55" s="265"/>
      <c r="JXX55" s="265"/>
      <c r="JXY55" s="265"/>
      <c r="JXZ55" s="265"/>
      <c r="JYA55" s="265"/>
      <c r="JYB55" s="265"/>
      <c r="JYC55" s="265"/>
      <c r="JYD55" s="265"/>
      <c r="JYE55" s="265"/>
      <c r="JYF55" s="265"/>
      <c r="JYG55" s="265"/>
      <c r="JYH55" s="265"/>
      <c r="JYI55" s="265"/>
      <c r="JYJ55" s="265"/>
      <c r="JYK55" s="265"/>
      <c r="JYL55" s="265"/>
      <c r="JYM55" s="265"/>
      <c r="JYN55" s="265"/>
      <c r="JYO55" s="265"/>
      <c r="JYP55" s="265"/>
      <c r="JYQ55" s="265"/>
      <c r="JYR55" s="265"/>
      <c r="JYS55" s="265"/>
      <c r="JYT55" s="265"/>
      <c r="JYU55" s="265"/>
      <c r="JYV55" s="265"/>
      <c r="JYW55" s="265"/>
      <c r="JYX55" s="265"/>
      <c r="JYY55" s="265"/>
      <c r="JYZ55" s="265"/>
      <c r="JZA55" s="265"/>
      <c r="JZB55" s="265"/>
      <c r="JZC55" s="265"/>
      <c r="JZD55" s="265"/>
      <c r="JZE55" s="265"/>
      <c r="JZF55" s="265"/>
      <c r="JZG55" s="265"/>
      <c r="JZH55" s="265"/>
      <c r="JZI55" s="265"/>
      <c r="JZJ55" s="265"/>
      <c r="JZK55" s="265"/>
      <c r="JZL55" s="265"/>
      <c r="JZM55" s="265"/>
      <c r="JZN55" s="265"/>
      <c r="JZO55" s="265"/>
      <c r="JZP55" s="265"/>
      <c r="JZQ55" s="265"/>
      <c r="JZR55" s="265"/>
      <c r="JZS55" s="265"/>
      <c r="JZT55" s="265"/>
      <c r="JZU55" s="265"/>
      <c r="JZV55" s="265"/>
      <c r="JZW55" s="265"/>
      <c r="JZX55" s="265"/>
      <c r="JZY55" s="265"/>
      <c r="JZZ55" s="265"/>
      <c r="KAA55" s="265"/>
      <c r="KAB55" s="265"/>
      <c r="KAC55" s="265"/>
      <c r="KAD55" s="265"/>
      <c r="KAE55" s="265"/>
      <c r="KAF55" s="265"/>
      <c r="KAG55" s="265"/>
      <c r="KAH55" s="265"/>
      <c r="KAI55" s="265"/>
      <c r="KAJ55" s="265"/>
      <c r="KAK55" s="265"/>
      <c r="KAL55" s="265"/>
      <c r="KAM55" s="265"/>
      <c r="KAN55" s="265"/>
      <c r="KAO55" s="265"/>
      <c r="KAP55" s="265"/>
      <c r="KAQ55" s="265"/>
      <c r="KAR55" s="265"/>
      <c r="KAS55" s="265"/>
      <c r="KAT55" s="265"/>
      <c r="KAU55" s="265"/>
      <c r="KAV55" s="265"/>
      <c r="KAW55" s="265"/>
      <c r="KAX55" s="265"/>
      <c r="KAY55" s="265"/>
      <c r="KAZ55" s="265"/>
      <c r="KBA55" s="265"/>
      <c r="KBB55" s="265"/>
      <c r="KBC55" s="265"/>
      <c r="KBD55" s="265"/>
      <c r="KBE55" s="265"/>
      <c r="KBF55" s="265"/>
      <c r="KBG55" s="265"/>
      <c r="KBH55" s="265"/>
      <c r="KBI55" s="265"/>
      <c r="KBJ55" s="265"/>
      <c r="KBK55" s="265"/>
      <c r="KBL55" s="265"/>
      <c r="KBM55" s="265"/>
      <c r="KBN55" s="265"/>
      <c r="KBO55" s="265"/>
      <c r="KBP55" s="265"/>
      <c r="KBQ55" s="265"/>
      <c r="KBR55" s="265"/>
      <c r="KBS55" s="265"/>
      <c r="KBT55" s="265"/>
      <c r="KBU55" s="265"/>
      <c r="KBV55" s="265"/>
      <c r="KBW55" s="265"/>
      <c r="KBX55" s="265"/>
      <c r="KBY55" s="265"/>
      <c r="KBZ55" s="265"/>
      <c r="KCA55" s="265"/>
      <c r="KCB55" s="265"/>
      <c r="KCC55" s="265"/>
      <c r="KCD55" s="265"/>
      <c r="KCE55" s="265"/>
      <c r="KCF55" s="265"/>
      <c r="KCG55" s="265"/>
      <c r="KCH55" s="265"/>
      <c r="KCI55" s="265"/>
      <c r="KCJ55" s="265"/>
      <c r="KCK55" s="265"/>
      <c r="KCL55" s="265"/>
      <c r="KCM55" s="265"/>
      <c r="KCN55" s="265"/>
      <c r="KCO55" s="265"/>
      <c r="KCP55" s="265"/>
      <c r="KCQ55" s="265"/>
      <c r="KCR55" s="265"/>
      <c r="KCS55" s="265"/>
      <c r="KCT55" s="265"/>
      <c r="KCU55" s="265"/>
      <c r="KCV55" s="265"/>
      <c r="KCW55" s="265"/>
      <c r="KCX55" s="265"/>
      <c r="KCY55" s="265"/>
      <c r="KCZ55" s="265"/>
      <c r="KDA55" s="265"/>
      <c r="KDB55" s="265"/>
      <c r="KDC55" s="265"/>
      <c r="KDD55" s="265"/>
      <c r="KDE55" s="265"/>
      <c r="KDF55" s="265"/>
      <c r="KDG55" s="265"/>
      <c r="KDH55" s="265"/>
      <c r="KDI55" s="265"/>
      <c r="KDJ55" s="265"/>
      <c r="KDK55" s="265"/>
      <c r="KDL55" s="265"/>
      <c r="KDM55" s="265"/>
      <c r="KDN55" s="265"/>
      <c r="KDO55" s="265"/>
      <c r="KDP55" s="265"/>
      <c r="KDQ55" s="265"/>
      <c r="KDR55" s="265"/>
      <c r="KDS55" s="265"/>
      <c r="KDT55" s="265"/>
      <c r="KDU55" s="265"/>
      <c r="KDV55" s="265"/>
      <c r="KDW55" s="265"/>
      <c r="KDX55" s="265"/>
      <c r="KDY55" s="265"/>
      <c r="KDZ55" s="265"/>
      <c r="KEA55" s="265"/>
      <c r="KEB55" s="265"/>
      <c r="KEC55" s="265"/>
      <c r="KED55" s="265"/>
      <c r="KEE55" s="265"/>
      <c r="KEF55" s="265"/>
      <c r="KEG55" s="265"/>
      <c r="KEH55" s="265"/>
      <c r="KEI55" s="265"/>
      <c r="KEJ55" s="265"/>
      <c r="KEK55" s="265"/>
      <c r="KEL55" s="265"/>
      <c r="KEM55" s="265"/>
      <c r="KEN55" s="265"/>
      <c r="KEO55" s="265"/>
      <c r="KEP55" s="265"/>
      <c r="KEQ55" s="265"/>
      <c r="KER55" s="265"/>
      <c r="KES55" s="265"/>
      <c r="KET55" s="265"/>
      <c r="KEU55" s="265"/>
      <c r="KEV55" s="265"/>
      <c r="KEW55" s="265"/>
      <c r="KEX55" s="265"/>
      <c r="KEY55" s="265"/>
      <c r="KEZ55" s="265"/>
      <c r="KFA55" s="265"/>
      <c r="KFB55" s="265"/>
      <c r="KFC55" s="265"/>
      <c r="KFD55" s="265"/>
      <c r="KFE55" s="265"/>
      <c r="KFF55" s="265"/>
      <c r="KFG55" s="265"/>
      <c r="KFH55" s="265"/>
      <c r="KFI55" s="265"/>
      <c r="KFJ55" s="265"/>
      <c r="KFK55" s="265"/>
      <c r="KFL55" s="265"/>
      <c r="KFM55" s="265"/>
      <c r="KFN55" s="265"/>
      <c r="KFO55" s="265"/>
      <c r="KFP55" s="265"/>
      <c r="KFQ55" s="265"/>
      <c r="KFR55" s="265"/>
      <c r="KFS55" s="265"/>
      <c r="KFT55" s="265"/>
      <c r="KFU55" s="265"/>
      <c r="KFV55" s="265"/>
      <c r="KFW55" s="265"/>
      <c r="KFX55" s="265"/>
      <c r="KFY55" s="265"/>
      <c r="KFZ55" s="265"/>
      <c r="KGA55" s="265"/>
      <c r="KGB55" s="265"/>
      <c r="KGC55" s="265"/>
      <c r="KGD55" s="265"/>
      <c r="KGE55" s="265"/>
      <c r="KGF55" s="265"/>
      <c r="KGG55" s="265"/>
      <c r="KGH55" s="265"/>
      <c r="KGI55" s="265"/>
      <c r="KGJ55" s="265"/>
      <c r="KGK55" s="265"/>
      <c r="KGL55" s="265"/>
      <c r="KGM55" s="265"/>
      <c r="KGN55" s="265"/>
      <c r="KGO55" s="265"/>
      <c r="KGP55" s="265"/>
      <c r="KGQ55" s="265"/>
      <c r="KGR55" s="265"/>
      <c r="KGS55" s="265"/>
      <c r="KGT55" s="265"/>
      <c r="KGU55" s="265"/>
      <c r="KGV55" s="265"/>
      <c r="KGW55" s="265"/>
      <c r="KGX55" s="265"/>
      <c r="KGY55" s="265"/>
      <c r="KGZ55" s="265"/>
      <c r="KHA55" s="265"/>
      <c r="KHB55" s="265"/>
      <c r="KHC55" s="265"/>
      <c r="KHD55" s="265"/>
      <c r="KHE55" s="265"/>
      <c r="KHF55" s="265"/>
      <c r="KHG55" s="265"/>
      <c r="KHH55" s="265"/>
      <c r="KHI55" s="265"/>
      <c r="KHJ55" s="265"/>
      <c r="KHK55" s="265"/>
      <c r="KHL55" s="265"/>
      <c r="KHM55" s="265"/>
      <c r="KHN55" s="265"/>
      <c r="KHO55" s="265"/>
      <c r="KHP55" s="265"/>
      <c r="KHQ55" s="265"/>
      <c r="KHR55" s="265"/>
      <c r="KHS55" s="265"/>
      <c r="KHT55" s="265"/>
      <c r="KHU55" s="265"/>
      <c r="KHV55" s="265"/>
      <c r="KHW55" s="265"/>
      <c r="KHX55" s="265"/>
      <c r="KHY55" s="265"/>
      <c r="KHZ55" s="265"/>
      <c r="KIA55" s="265"/>
      <c r="KIB55" s="265"/>
      <c r="KIC55" s="265"/>
      <c r="KID55" s="265"/>
      <c r="KIE55" s="265"/>
      <c r="KIF55" s="265"/>
      <c r="KIG55" s="265"/>
      <c r="KIH55" s="265"/>
      <c r="KII55" s="265"/>
      <c r="KIJ55" s="265"/>
      <c r="KIK55" s="265"/>
      <c r="KIL55" s="265"/>
      <c r="KIM55" s="265"/>
      <c r="KIN55" s="265"/>
      <c r="KIO55" s="265"/>
      <c r="KIP55" s="265"/>
      <c r="KIQ55" s="265"/>
      <c r="KIR55" s="265"/>
      <c r="KIS55" s="265"/>
      <c r="KIT55" s="265"/>
      <c r="KIU55" s="265"/>
      <c r="KIV55" s="265"/>
      <c r="KIW55" s="265"/>
      <c r="KIX55" s="265"/>
      <c r="KIY55" s="265"/>
      <c r="KIZ55" s="265"/>
      <c r="KJA55" s="265"/>
      <c r="KJB55" s="265"/>
      <c r="KJC55" s="265"/>
      <c r="KJD55" s="265"/>
      <c r="KJE55" s="265"/>
      <c r="KJF55" s="265"/>
      <c r="KJG55" s="265"/>
      <c r="KJH55" s="265"/>
      <c r="KJI55" s="265"/>
      <c r="KJJ55" s="265"/>
      <c r="KJK55" s="265"/>
      <c r="KJL55" s="265"/>
      <c r="KJM55" s="265"/>
      <c r="KJN55" s="265"/>
      <c r="KJO55" s="265"/>
      <c r="KJP55" s="265"/>
      <c r="KJQ55" s="265"/>
      <c r="KJR55" s="265"/>
      <c r="KJS55" s="265"/>
      <c r="KJT55" s="265"/>
      <c r="KJU55" s="265"/>
      <c r="KJV55" s="265"/>
      <c r="KJW55" s="265"/>
      <c r="KJX55" s="265"/>
      <c r="KJY55" s="265"/>
      <c r="KJZ55" s="265"/>
      <c r="KKA55" s="265"/>
      <c r="KKB55" s="265"/>
      <c r="KKC55" s="265"/>
      <c r="KKD55" s="265"/>
      <c r="KKE55" s="265"/>
      <c r="KKF55" s="265"/>
      <c r="KKG55" s="265"/>
      <c r="KKH55" s="265"/>
      <c r="KKI55" s="265"/>
      <c r="KKJ55" s="265"/>
      <c r="KKK55" s="265"/>
      <c r="KKL55" s="265"/>
      <c r="KKM55" s="265"/>
      <c r="KKN55" s="265"/>
      <c r="KKO55" s="265"/>
      <c r="KKP55" s="265"/>
      <c r="KKQ55" s="265"/>
      <c r="KKR55" s="265"/>
      <c r="KKS55" s="265"/>
      <c r="KKT55" s="265"/>
      <c r="KKU55" s="265"/>
      <c r="KKV55" s="265"/>
      <c r="KKW55" s="265"/>
      <c r="KKX55" s="265"/>
      <c r="KKY55" s="265"/>
      <c r="KKZ55" s="265"/>
      <c r="KLA55" s="265"/>
      <c r="KLB55" s="265"/>
      <c r="KLC55" s="265"/>
      <c r="KLD55" s="265"/>
      <c r="KLE55" s="265"/>
      <c r="KLF55" s="265"/>
      <c r="KLG55" s="265"/>
      <c r="KLH55" s="265"/>
      <c r="KLI55" s="265"/>
      <c r="KLJ55" s="265"/>
      <c r="KLK55" s="265"/>
      <c r="KLL55" s="265"/>
      <c r="KLM55" s="265"/>
      <c r="KLN55" s="265"/>
      <c r="KLO55" s="265"/>
      <c r="KLP55" s="265"/>
      <c r="KLQ55" s="265"/>
      <c r="KLR55" s="265"/>
      <c r="KLS55" s="265"/>
      <c r="KLT55" s="265"/>
      <c r="KLU55" s="265"/>
      <c r="KLV55" s="265"/>
      <c r="KLW55" s="265"/>
      <c r="KLX55" s="265"/>
      <c r="KLY55" s="265"/>
      <c r="KLZ55" s="265"/>
      <c r="KMA55" s="265"/>
      <c r="KMB55" s="265"/>
      <c r="KMC55" s="265"/>
      <c r="KMD55" s="265"/>
      <c r="KME55" s="265"/>
      <c r="KMF55" s="265"/>
      <c r="KMG55" s="265"/>
      <c r="KMH55" s="265"/>
      <c r="KMI55" s="265"/>
      <c r="KMJ55" s="265"/>
      <c r="KMK55" s="265"/>
      <c r="KML55" s="265"/>
      <c r="KMM55" s="265"/>
      <c r="KMN55" s="265"/>
      <c r="KMO55" s="265"/>
      <c r="KMP55" s="265"/>
      <c r="KMQ55" s="265"/>
      <c r="KMR55" s="265"/>
      <c r="KMS55" s="265"/>
      <c r="KMT55" s="265"/>
      <c r="KMU55" s="265"/>
      <c r="KMV55" s="265"/>
      <c r="KMW55" s="265"/>
      <c r="KMX55" s="265"/>
      <c r="KMY55" s="265"/>
      <c r="KMZ55" s="265"/>
      <c r="KNA55" s="265"/>
      <c r="KNB55" s="265"/>
      <c r="KNC55" s="265"/>
      <c r="KND55" s="265"/>
      <c r="KNE55" s="265"/>
      <c r="KNF55" s="265"/>
      <c r="KNG55" s="265"/>
      <c r="KNH55" s="265"/>
      <c r="KNI55" s="265"/>
      <c r="KNJ55" s="265"/>
      <c r="KNK55" s="265"/>
      <c r="KNL55" s="265"/>
      <c r="KNM55" s="265"/>
      <c r="KNN55" s="265"/>
      <c r="KNO55" s="265"/>
      <c r="KNP55" s="265"/>
      <c r="KNQ55" s="265"/>
      <c r="KNR55" s="265"/>
      <c r="KNS55" s="265"/>
      <c r="KNT55" s="265"/>
      <c r="KNU55" s="265"/>
      <c r="KNV55" s="265"/>
      <c r="KNW55" s="265"/>
      <c r="KNX55" s="265"/>
      <c r="KNY55" s="265"/>
      <c r="KNZ55" s="265"/>
      <c r="KOA55" s="265"/>
      <c r="KOB55" s="265"/>
      <c r="KOC55" s="265"/>
      <c r="KOD55" s="265"/>
      <c r="KOE55" s="265"/>
      <c r="KOF55" s="265"/>
      <c r="KOG55" s="265"/>
      <c r="KOH55" s="265"/>
      <c r="KOI55" s="265"/>
      <c r="KOJ55" s="265"/>
      <c r="KOK55" s="265"/>
      <c r="KOL55" s="265"/>
      <c r="KOM55" s="265"/>
      <c r="KON55" s="265"/>
      <c r="KOO55" s="265"/>
      <c r="KOP55" s="265"/>
      <c r="KOQ55" s="265"/>
      <c r="KOR55" s="265"/>
      <c r="KOS55" s="265"/>
      <c r="KOT55" s="265"/>
      <c r="KOU55" s="265"/>
      <c r="KOV55" s="265"/>
      <c r="KOW55" s="265"/>
      <c r="KOX55" s="265"/>
      <c r="KOY55" s="265"/>
      <c r="KOZ55" s="265"/>
      <c r="KPA55" s="265"/>
      <c r="KPB55" s="265"/>
      <c r="KPC55" s="265"/>
      <c r="KPD55" s="265"/>
      <c r="KPE55" s="265"/>
      <c r="KPF55" s="265"/>
      <c r="KPG55" s="265"/>
      <c r="KPH55" s="265"/>
      <c r="KPI55" s="265"/>
      <c r="KPJ55" s="265"/>
      <c r="KPK55" s="265"/>
      <c r="KPL55" s="265"/>
      <c r="KPM55" s="265"/>
      <c r="KPN55" s="265"/>
      <c r="KPO55" s="265"/>
      <c r="KPP55" s="265"/>
      <c r="KPQ55" s="265"/>
      <c r="KPR55" s="265"/>
      <c r="KPS55" s="265"/>
      <c r="KPT55" s="265"/>
      <c r="KPU55" s="265"/>
      <c r="KPV55" s="265"/>
      <c r="KPW55" s="265"/>
      <c r="KPX55" s="265"/>
      <c r="KPY55" s="265"/>
      <c r="KPZ55" s="265"/>
      <c r="KQA55" s="265"/>
      <c r="KQB55" s="265"/>
      <c r="KQC55" s="265"/>
      <c r="KQD55" s="265"/>
      <c r="KQE55" s="265"/>
      <c r="KQF55" s="265"/>
      <c r="KQG55" s="265"/>
      <c r="KQH55" s="265"/>
      <c r="KQI55" s="265"/>
      <c r="KQJ55" s="265"/>
      <c r="KQK55" s="265"/>
      <c r="KQL55" s="265"/>
      <c r="KQM55" s="265"/>
      <c r="KQN55" s="265"/>
      <c r="KQO55" s="265"/>
      <c r="KQP55" s="265"/>
      <c r="KQQ55" s="265"/>
      <c r="KQR55" s="265"/>
      <c r="KQS55" s="265"/>
      <c r="KQT55" s="265"/>
      <c r="KQU55" s="265"/>
      <c r="KQV55" s="265"/>
      <c r="KQW55" s="265"/>
      <c r="KQX55" s="265"/>
      <c r="KQY55" s="265"/>
      <c r="KQZ55" s="265"/>
      <c r="KRA55" s="265"/>
      <c r="KRB55" s="265"/>
      <c r="KRC55" s="265"/>
      <c r="KRD55" s="265"/>
      <c r="KRE55" s="265"/>
      <c r="KRF55" s="265"/>
      <c r="KRG55" s="265"/>
      <c r="KRH55" s="265"/>
      <c r="KRI55" s="265"/>
      <c r="KRJ55" s="265"/>
      <c r="KRK55" s="265"/>
      <c r="KRL55" s="265"/>
      <c r="KRM55" s="265"/>
      <c r="KRN55" s="265"/>
      <c r="KRO55" s="265"/>
      <c r="KRP55" s="265"/>
      <c r="KRQ55" s="265"/>
      <c r="KRR55" s="265"/>
      <c r="KRS55" s="265"/>
      <c r="KRT55" s="265"/>
      <c r="KRU55" s="265"/>
      <c r="KRV55" s="265"/>
      <c r="KRW55" s="265"/>
      <c r="KRX55" s="265"/>
      <c r="KRY55" s="265"/>
      <c r="KRZ55" s="265"/>
      <c r="KSA55" s="265"/>
      <c r="KSB55" s="265"/>
      <c r="KSC55" s="265"/>
      <c r="KSD55" s="265"/>
      <c r="KSE55" s="265"/>
      <c r="KSF55" s="265"/>
      <c r="KSG55" s="265"/>
      <c r="KSH55" s="265"/>
      <c r="KSI55" s="265"/>
      <c r="KSJ55" s="265"/>
      <c r="KSK55" s="265"/>
      <c r="KSL55" s="265"/>
      <c r="KSM55" s="265"/>
      <c r="KSN55" s="265"/>
      <c r="KSO55" s="265"/>
      <c r="KSP55" s="265"/>
      <c r="KSQ55" s="265"/>
      <c r="KSR55" s="265"/>
      <c r="KSS55" s="265"/>
      <c r="KST55" s="265"/>
      <c r="KSU55" s="265"/>
      <c r="KSV55" s="265"/>
      <c r="KSW55" s="265"/>
      <c r="KSX55" s="265"/>
      <c r="KSY55" s="265"/>
      <c r="KSZ55" s="265"/>
      <c r="KTA55" s="265"/>
      <c r="KTB55" s="265"/>
      <c r="KTC55" s="265"/>
      <c r="KTD55" s="265"/>
      <c r="KTE55" s="265"/>
      <c r="KTF55" s="265"/>
      <c r="KTG55" s="265"/>
      <c r="KTH55" s="265"/>
      <c r="KTI55" s="265"/>
      <c r="KTJ55" s="265"/>
      <c r="KTK55" s="265"/>
      <c r="KTL55" s="265"/>
      <c r="KTM55" s="265"/>
      <c r="KTN55" s="265"/>
      <c r="KTO55" s="265"/>
      <c r="KTP55" s="265"/>
      <c r="KTQ55" s="265"/>
      <c r="KTR55" s="265"/>
      <c r="KTS55" s="265"/>
      <c r="KTT55" s="265"/>
      <c r="KTU55" s="265"/>
      <c r="KTV55" s="265"/>
      <c r="KTW55" s="265"/>
      <c r="KTX55" s="265"/>
      <c r="KTY55" s="265"/>
      <c r="KTZ55" s="265"/>
      <c r="KUA55" s="265"/>
      <c r="KUB55" s="265"/>
      <c r="KUC55" s="265"/>
      <c r="KUD55" s="265"/>
      <c r="KUE55" s="265"/>
      <c r="KUF55" s="265"/>
      <c r="KUG55" s="265"/>
      <c r="KUH55" s="265"/>
      <c r="KUI55" s="265"/>
      <c r="KUJ55" s="265"/>
      <c r="KUK55" s="265"/>
      <c r="KUL55" s="265"/>
      <c r="KUM55" s="265"/>
      <c r="KUN55" s="265"/>
      <c r="KUO55" s="265"/>
      <c r="KUP55" s="265"/>
      <c r="KUQ55" s="265"/>
      <c r="KUR55" s="265"/>
      <c r="KUS55" s="265"/>
      <c r="KUT55" s="265"/>
      <c r="KUU55" s="265"/>
      <c r="KUV55" s="265"/>
      <c r="KUW55" s="265"/>
      <c r="KUX55" s="265"/>
      <c r="KUY55" s="265"/>
      <c r="KUZ55" s="265"/>
      <c r="KVA55" s="265"/>
      <c r="KVB55" s="265"/>
      <c r="KVC55" s="265"/>
      <c r="KVD55" s="265"/>
      <c r="KVE55" s="265"/>
      <c r="KVF55" s="265"/>
      <c r="KVG55" s="265"/>
      <c r="KVH55" s="265"/>
      <c r="KVI55" s="265"/>
      <c r="KVJ55" s="265"/>
      <c r="KVK55" s="265"/>
      <c r="KVL55" s="265"/>
      <c r="KVM55" s="265"/>
      <c r="KVN55" s="265"/>
      <c r="KVO55" s="265"/>
      <c r="KVP55" s="265"/>
      <c r="KVQ55" s="265"/>
      <c r="KVR55" s="265"/>
      <c r="KVS55" s="265"/>
      <c r="KVT55" s="265"/>
      <c r="KVU55" s="265"/>
      <c r="KVV55" s="265"/>
      <c r="KVW55" s="265"/>
      <c r="KVX55" s="265"/>
      <c r="KVY55" s="265"/>
      <c r="KVZ55" s="265"/>
      <c r="KWA55" s="265"/>
      <c r="KWB55" s="265"/>
      <c r="KWC55" s="265"/>
      <c r="KWD55" s="265"/>
      <c r="KWE55" s="265"/>
      <c r="KWF55" s="265"/>
      <c r="KWG55" s="265"/>
      <c r="KWH55" s="265"/>
      <c r="KWI55" s="265"/>
      <c r="KWJ55" s="265"/>
      <c r="KWK55" s="265"/>
      <c r="KWL55" s="265"/>
      <c r="KWM55" s="265"/>
      <c r="KWN55" s="265"/>
      <c r="KWO55" s="265"/>
      <c r="KWP55" s="265"/>
      <c r="KWQ55" s="265"/>
      <c r="KWR55" s="265"/>
      <c r="KWS55" s="265"/>
      <c r="KWT55" s="265"/>
      <c r="KWU55" s="265"/>
      <c r="KWV55" s="265"/>
      <c r="KWW55" s="265"/>
      <c r="KWX55" s="265"/>
      <c r="KWY55" s="265"/>
      <c r="KWZ55" s="265"/>
      <c r="KXA55" s="265"/>
      <c r="KXB55" s="265"/>
      <c r="KXC55" s="265"/>
      <c r="KXD55" s="265"/>
      <c r="KXE55" s="265"/>
      <c r="KXF55" s="265"/>
      <c r="KXG55" s="265"/>
      <c r="KXH55" s="265"/>
      <c r="KXI55" s="265"/>
      <c r="KXJ55" s="265"/>
      <c r="KXK55" s="265"/>
      <c r="KXL55" s="265"/>
      <c r="KXM55" s="265"/>
      <c r="KXN55" s="265"/>
      <c r="KXO55" s="265"/>
      <c r="KXP55" s="265"/>
      <c r="KXQ55" s="265"/>
      <c r="KXR55" s="265"/>
      <c r="KXS55" s="265"/>
      <c r="KXT55" s="265"/>
      <c r="KXU55" s="265"/>
      <c r="KXV55" s="265"/>
      <c r="KXW55" s="265"/>
      <c r="KXX55" s="265"/>
      <c r="KXY55" s="265"/>
      <c r="KXZ55" s="265"/>
      <c r="KYA55" s="265"/>
      <c r="KYB55" s="265"/>
      <c r="KYC55" s="265"/>
      <c r="KYD55" s="265"/>
      <c r="KYE55" s="265"/>
      <c r="KYF55" s="265"/>
      <c r="KYG55" s="265"/>
      <c r="KYH55" s="265"/>
      <c r="KYI55" s="265"/>
      <c r="KYJ55" s="265"/>
      <c r="KYK55" s="265"/>
      <c r="KYL55" s="265"/>
      <c r="KYM55" s="265"/>
      <c r="KYN55" s="265"/>
      <c r="KYO55" s="265"/>
      <c r="KYP55" s="265"/>
      <c r="KYQ55" s="265"/>
      <c r="KYR55" s="265"/>
      <c r="KYS55" s="265"/>
      <c r="KYT55" s="265"/>
      <c r="KYU55" s="265"/>
      <c r="KYV55" s="265"/>
      <c r="KYW55" s="265"/>
      <c r="KYX55" s="265"/>
      <c r="KYY55" s="265"/>
      <c r="KYZ55" s="265"/>
      <c r="KZA55" s="265"/>
      <c r="KZB55" s="265"/>
      <c r="KZC55" s="265"/>
      <c r="KZD55" s="265"/>
      <c r="KZE55" s="265"/>
      <c r="KZF55" s="265"/>
      <c r="KZG55" s="265"/>
      <c r="KZH55" s="265"/>
      <c r="KZI55" s="265"/>
      <c r="KZJ55" s="265"/>
      <c r="KZK55" s="265"/>
      <c r="KZL55" s="265"/>
      <c r="KZM55" s="265"/>
      <c r="KZN55" s="265"/>
      <c r="KZO55" s="265"/>
      <c r="KZP55" s="265"/>
      <c r="KZQ55" s="265"/>
      <c r="KZR55" s="265"/>
      <c r="KZS55" s="265"/>
      <c r="KZT55" s="265"/>
      <c r="KZU55" s="265"/>
      <c r="KZV55" s="265"/>
      <c r="KZW55" s="265"/>
      <c r="KZX55" s="265"/>
      <c r="KZY55" s="265"/>
      <c r="KZZ55" s="265"/>
      <c r="LAA55" s="265"/>
      <c r="LAB55" s="265"/>
      <c r="LAC55" s="265"/>
      <c r="LAD55" s="265"/>
      <c r="LAE55" s="265"/>
      <c r="LAF55" s="265"/>
      <c r="LAG55" s="265"/>
      <c r="LAH55" s="265"/>
      <c r="LAI55" s="265"/>
      <c r="LAJ55" s="265"/>
      <c r="LAK55" s="265"/>
      <c r="LAL55" s="265"/>
      <c r="LAM55" s="265"/>
      <c r="LAN55" s="265"/>
      <c r="LAO55" s="265"/>
      <c r="LAP55" s="265"/>
      <c r="LAQ55" s="265"/>
      <c r="LAR55" s="265"/>
      <c r="LAS55" s="265"/>
      <c r="LAT55" s="265"/>
      <c r="LAU55" s="265"/>
      <c r="LAV55" s="265"/>
      <c r="LAW55" s="265"/>
      <c r="LAX55" s="265"/>
      <c r="LAY55" s="265"/>
      <c r="LAZ55" s="265"/>
      <c r="LBA55" s="265"/>
      <c r="LBB55" s="265"/>
      <c r="LBC55" s="265"/>
      <c r="LBD55" s="265"/>
      <c r="LBE55" s="265"/>
      <c r="LBF55" s="265"/>
      <c r="LBG55" s="265"/>
      <c r="LBH55" s="265"/>
      <c r="LBI55" s="265"/>
      <c r="LBJ55" s="265"/>
      <c r="LBK55" s="265"/>
      <c r="LBL55" s="265"/>
      <c r="LBM55" s="265"/>
      <c r="LBN55" s="265"/>
      <c r="LBO55" s="265"/>
      <c r="LBP55" s="265"/>
      <c r="LBQ55" s="265"/>
      <c r="LBR55" s="265"/>
      <c r="LBS55" s="265"/>
      <c r="LBT55" s="265"/>
      <c r="LBU55" s="265"/>
      <c r="LBV55" s="265"/>
      <c r="LBW55" s="265"/>
      <c r="LBX55" s="265"/>
      <c r="LBY55" s="265"/>
      <c r="LBZ55" s="265"/>
      <c r="LCA55" s="265"/>
      <c r="LCB55" s="265"/>
      <c r="LCC55" s="265"/>
      <c r="LCD55" s="265"/>
      <c r="LCE55" s="265"/>
      <c r="LCF55" s="265"/>
      <c r="LCG55" s="265"/>
      <c r="LCH55" s="265"/>
      <c r="LCI55" s="265"/>
      <c r="LCJ55" s="265"/>
      <c r="LCK55" s="265"/>
      <c r="LCL55" s="265"/>
      <c r="LCM55" s="265"/>
      <c r="LCN55" s="265"/>
      <c r="LCO55" s="265"/>
      <c r="LCP55" s="265"/>
      <c r="LCQ55" s="265"/>
      <c r="LCR55" s="265"/>
      <c r="LCS55" s="265"/>
      <c r="LCT55" s="265"/>
      <c r="LCU55" s="265"/>
      <c r="LCV55" s="265"/>
      <c r="LCW55" s="265"/>
      <c r="LCX55" s="265"/>
      <c r="LCY55" s="265"/>
      <c r="LCZ55" s="265"/>
      <c r="LDA55" s="265"/>
      <c r="LDB55" s="265"/>
      <c r="LDC55" s="265"/>
      <c r="LDD55" s="265"/>
      <c r="LDE55" s="265"/>
      <c r="LDF55" s="265"/>
      <c r="LDG55" s="265"/>
      <c r="LDH55" s="265"/>
      <c r="LDI55" s="265"/>
      <c r="LDJ55" s="265"/>
      <c r="LDK55" s="265"/>
      <c r="LDL55" s="265"/>
      <c r="LDM55" s="265"/>
      <c r="LDN55" s="265"/>
      <c r="LDO55" s="265"/>
      <c r="LDP55" s="265"/>
      <c r="LDQ55" s="265"/>
      <c r="LDR55" s="265"/>
      <c r="LDS55" s="265"/>
      <c r="LDT55" s="265"/>
      <c r="LDU55" s="265"/>
      <c r="LDV55" s="265"/>
      <c r="LDW55" s="265"/>
      <c r="LDX55" s="265"/>
      <c r="LDY55" s="265"/>
      <c r="LDZ55" s="265"/>
      <c r="LEA55" s="265"/>
      <c r="LEB55" s="265"/>
      <c r="LEC55" s="265"/>
      <c r="LED55" s="265"/>
      <c r="LEE55" s="265"/>
      <c r="LEF55" s="265"/>
      <c r="LEG55" s="265"/>
      <c r="LEH55" s="265"/>
      <c r="LEI55" s="265"/>
      <c r="LEJ55" s="265"/>
      <c r="LEK55" s="265"/>
      <c r="LEL55" s="265"/>
      <c r="LEM55" s="265"/>
      <c r="LEN55" s="265"/>
      <c r="LEO55" s="265"/>
      <c r="LEP55" s="265"/>
      <c r="LEQ55" s="265"/>
      <c r="LER55" s="265"/>
      <c r="LES55" s="265"/>
      <c r="LET55" s="265"/>
      <c r="LEU55" s="265"/>
      <c r="LEV55" s="265"/>
      <c r="LEW55" s="265"/>
      <c r="LEX55" s="265"/>
      <c r="LEY55" s="265"/>
      <c r="LEZ55" s="265"/>
      <c r="LFA55" s="265"/>
      <c r="LFB55" s="265"/>
      <c r="LFC55" s="265"/>
      <c r="LFD55" s="265"/>
      <c r="LFE55" s="265"/>
      <c r="LFF55" s="265"/>
      <c r="LFG55" s="265"/>
      <c r="LFH55" s="265"/>
      <c r="LFI55" s="265"/>
      <c r="LFJ55" s="265"/>
      <c r="LFK55" s="265"/>
      <c r="LFL55" s="265"/>
      <c r="LFM55" s="265"/>
      <c r="LFN55" s="265"/>
      <c r="LFO55" s="265"/>
      <c r="LFP55" s="265"/>
      <c r="LFQ55" s="265"/>
      <c r="LFR55" s="265"/>
      <c r="LFS55" s="265"/>
      <c r="LFT55" s="265"/>
      <c r="LFU55" s="265"/>
      <c r="LFV55" s="265"/>
      <c r="LFW55" s="265"/>
      <c r="LFX55" s="265"/>
      <c r="LFY55" s="265"/>
      <c r="LFZ55" s="265"/>
      <c r="LGA55" s="265"/>
      <c r="LGB55" s="265"/>
      <c r="LGC55" s="265"/>
      <c r="LGD55" s="265"/>
      <c r="LGE55" s="265"/>
      <c r="LGF55" s="265"/>
      <c r="LGG55" s="265"/>
      <c r="LGH55" s="265"/>
      <c r="LGI55" s="265"/>
      <c r="LGJ55" s="265"/>
      <c r="LGK55" s="265"/>
      <c r="LGL55" s="265"/>
      <c r="LGM55" s="265"/>
      <c r="LGN55" s="265"/>
      <c r="LGO55" s="265"/>
      <c r="LGP55" s="265"/>
      <c r="LGQ55" s="265"/>
      <c r="LGR55" s="265"/>
      <c r="LGS55" s="265"/>
      <c r="LGT55" s="265"/>
      <c r="LGU55" s="265"/>
      <c r="LGV55" s="265"/>
      <c r="LGW55" s="265"/>
      <c r="LGX55" s="265"/>
      <c r="LGY55" s="265"/>
      <c r="LGZ55" s="265"/>
      <c r="LHA55" s="265"/>
      <c r="LHB55" s="265"/>
      <c r="LHC55" s="265"/>
      <c r="LHD55" s="265"/>
      <c r="LHE55" s="265"/>
      <c r="LHF55" s="265"/>
      <c r="LHG55" s="265"/>
      <c r="LHH55" s="265"/>
      <c r="LHI55" s="265"/>
      <c r="LHJ55" s="265"/>
      <c r="LHK55" s="265"/>
      <c r="LHL55" s="265"/>
      <c r="LHM55" s="265"/>
      <c r="LHN55" s="265"/>
      <c r="LHO55" s="265"/>
      <c r="LHP55" s="265"/>
      <c r="LHQ55" s="265"/>
      <c r="LHR55" s="265"/>
      <c r="LHS55" s="265"/>
      <c r="LHT55" s="265"/>
      <c r="LHU55" s="265"/>
      <c r="LHV55" s="265"/>
      <c r="LHW55" s="265"/>
      <c r="LHX55" s="265"/>
      <c r="LHY55" s="265"/>
      <c r="LHZ55" s="265"/>
      <c r="LIA55" s="265"/>
      <c r="LIB55" s="265"/>
      <c r="LIC55" s="265"/>
      <c r="LID55" s="265"/>
      <c r="LIE55" s="265"/>
      <c r="LIF55" s="265"/>
      <c r="LIG55" s="265"/>
      <c r="LIH55" s="265"/>
      <c r="LII55" s="265"/>
      <c r="LIJ55" s="265"/>
      <c r="LIK55" s="265"/>
      <c r="LIL55" s="265"/>
      <c r="LIM55" s="265"/>
      <c r="LIN55" s="265"/>
      <c r="LIO55" s="265"/>
      <c r="LIP55" s="265"/>
      <c r="LIQ55" s="265"/>
      <c r="LIR55" s="265"/>
      <c r="LIS55" s="265"/>
      <c r="LIT55" s="265"/>
      <c r="LIU55" s="265"/>
      <c r="LIV55" s="265"/>
      <c r="LIW55" s="265"/>
      <c r="LIX55" s="265"/>
      <c r="LIY55" s="265"/>
      <c r="LIZ55" s="265"/>
      <c r="LJA55" s="265"/>
      <c r="LJB55" s="265"/>
      <c r="LJC55" s="265"/>
      <c r="LJD55" s="265"/>
      <c r="LJE55" s="265"/>
      <c r="LJF55" s="265"/>
      <c r="LJG55" s="265"/>
      <c r="LJH55" s="265"/>
      <c r="LJI55" s="265"/>
      <c r="LJJ55" s="265"/>
      <c r="LJK55" s="265"/>
      <c r="LJL55" s="265"/>
      <c r="LJM55" s="265"/>
      <c r="LJN55" s="265"/>
      <c r="LJO55" s="265"/>
      <c r="LJP55" s="265"/>
      <c r="LJQ55" s="265"/>
      <c r="LJR55" s="265"/>
      <c r="LJS55" s="265"/>
      <c r="LJT55" s="265"/>
      <c r="LJU55" s="265"/>
      <c r="LJV55" s="265"/>
      <c r="LJW55" s="265"/>
      <c r="LJX55" s="265"/>
      <c r="LJY55" s="265"/>
      <c r="LJZ55" s="265"/>
      <c r="LKA55" s="265"/>
      <c r="LKB55" s="265"/>
      <c r="LKC55" s="265"/>
      <c r="LKD55" s="265"/>
      <c r="LKE55" s="265"/>
      <c r="LKF55" s="265"/>
      <c r="LKG55" s="265"/>
      <c r="LKH55" s="265"/>
      <c r="LKI55" s="265"/>
      <c r="LKJ55" s="265"/>
      <c r="LKK55" s="265"/>
      <c r="LKL55" s="265"/>
      <c r="LKM55" s="265"/>
      <c r="LKN55" s="265"/>
      <c r="LKO55" s="265"/>
      <c r="LKP55" s="265"/>
      <c r="LKQ55" s="265"/>
      <c r="LKR55" s="265"/>
      <c r="LKS55" s="265"/>
      <c r="LKT55" s="265"/>
      <c r="LKU55" s="265"/>
      <c r="LKV55" s="265"/>
      <c r="LKW55" s="265"/>
      <c r="LKX55" s="265"/>
      <c r="LKY55" s="265"/>
      <c r="LKZ55" s="265"/>
      <c r="LLA55" s="265"/>
      <c r="LLB55" s="265"/>
      <c r="LLC55" s="265"/>
      <c r="LLD55" s="265"/>
      <c r="LLE55" s="265"/>
      <c r="LLF55" s="265"/>
      <c r="LLG55" s="265"/>
      <c r="LLH55" s="265"/>
      <c r="LLI55" s="265"/>
      <c r="LLJ55" s="265"/>
      <c r="LLK55" s="265"/>
      <c r="LLL55" s="265"/>
      <c r="LLM55" s="265"/>
      <c r="LLN55" s="265"/>
      <c r="LLO55" s="265"/>
      <c r="LLP55" s="265"/>
      <c r="LLQ55" s="265"/>
      <c r="LLR55" s="265"/>
      <c r="LLS55" s="265"/>
      <c r="LLT55" s="265"/>
      <c r="LLU55" s="265"/>
      <c r="LLV55" s="265"/>
      <c r="LLW55" s="265"/>
      <c r="LLX55" s="265"/>
      <c r="LLY55" s="265"/>
      <c r="LLZ55" s="265"/>
      <c r="LMA55" s="265"/>
      <c r="LMB55" s="265"/>
      <c r="LMC55" s="265"/>
      <c r="LMD55" s="265"/>
      <c r="LME55" s="265"/>
      <c r="LMF55" s="265"/>
      <c r="LMG55" s="265"/>
      <c r="LMH55" s="265"/>
      <c r="LMI55" s="265"/>
      <c r="LMJ55" s="265"/>
      <c r="LMK55" s="265"/>
      <c r="LML55" s="265"/>
      <c r="LMM55" s="265"/>
      <c r="LMN55" s="265"/>
      <c r="LMO55" s="265"/>
      <c r="LMP55" s="265"/>
      <c r="LMQ55" s="265"/>
      <c r="LMR55" s="265"/>
      <c r="LMS55" s="265"/>
      <c r="LMT55" s="265"/>
      <c r="LMU55" s="265"/>
      <c r="LMV55" s="265"/>
      <c r="LMW55" s="265"/>
      <c r="LMX55" s="265"/>
      <c r="LMY55" s="265"/>
      <c r="LMZ55" s="265"/>
      <c r="LNA55" s="265"/>
      <c r="LNB55" s="265"/>
      <c r="LNC55" s="265"/>
      <c r="LND55" s="265"/>
      <c r="LNE55" s="265"/>
      <c r="LNF55" s="265"/>
      <c r="LNG55" s="265"/>
      <c r="LNH55" s="265"/>
      <c r="LNI55" s="265"/>
      <c r="LNJ55" s="265"/>
      <c r="LNK55" s="265"/>
      <c r="LNL55" s="265"/>
      <c r="LNM55" s="265"/>
      <c r="LNN55" s="265"/>
      <c r="LNO55" s="265"/>
      <c r="LNP55" s="265"/>
      <c r="LNQ55" s="265"/>
      <c r="LNR55" s="265"/>
      <c r="LNS55" s="265"/>
      <c r="LNT55" s="265"/>
      <c r="LNU55" s="265"/>
      <c r="LNV55" s="265"/>
      <c r="LNW55" s="265"/>
      <c r="LNX55" s="265"/>
      <c r="LNY55" s="265"/>
      <c r="LNZ55" s="265"/>
      <c r="LOA55" s="265"/>
      <c r="LOB55" s="265"/>
      <c r="LOC55" s="265"/>
      <c r="LOD55" s="265"/>
      <c r="LOE55" s="265"/>
      <c r="LOF55" s="265"/>
      <c r="LOG55" s="265"/>
      <c r="LOH55" s="265"/>
      <c r="LOI55" s="265"/>
      <c r="LOJ55" s="265"/>
      <c r="LOK55" s="265"/>
      <c r="LOL55" s="265"/>
      <c r="LOM55" s="265"/>
      <c r="LON55" s="265"/>
      <c r="LOO55" s="265"/>
      <c r="LOP55" s="265"/>
      <c r="LOQ55" s="265"/>
      <c r="LOR55" s="265"/>
      <c r="LOS55" s="265"/>
      <c r="LOT55" s="265"/>
      <c r="LOU55" s="265"/>
      <c r="LOV55" s="265"/>
      <c r="LOW55" s="265"/>
      <c r="LOX55" s="265"/>
      <c r="LOY55" s="265"/>
      <c r="LOZ55" s="265"/>
      <c r="LPA55" s="265"/>
      <c r="LPB55" s="265"/>
      <c r="LPC55" s="265"/>
      <c r="LPD55" s="265"/>
      <c r="LPE55" s="265"/>
      <c r="LPF55" s="265"/>
      <c r="LPG55" s="265"/>
      <c r="LPH55" s="265"/>
      <c r="LPI55" s="265"/>
      <c r="LPJ55" s="265"/>
      <c r="LPK55" s="265"/>
      <c r="LPL55" s="265"/>
      <c r="LPM55" s="265"/>
      <c r="LPN55" s="265"/>
      <c r="LPO55" s="265"/>
      <c r="LPP55" s="265"/>
      <c r="LPQ55" s="265"/>
      <c r="LPR55" s="265"/>
      <c r="LPS55" s="265"/>
      <c r="LPT55" s="265"/>
      <c r="LPU55" s="265"/>
      <c r="LPV55" s="265"/>
      <c r="LPW55" s="265"/>
      <c r="LPX55" s="265"/>
      <c r="LPY55" s="265"/>
      <c r="LPZ55" s="265"/>
      <c r="LQA55" s="265"/>
      <c r="LQB55" s="265"/>
      <c r="LQC55" s="265"/>
      <c r="LQD55" s="265"/>
      <c r="LQE55" s="265"/>
      <c r="LQF55" s="265"/>
      <c r="LQG55" s="265"/>
      <c r="LQH55" s="265"/>
      <c r="LQI55" s="265"/>
      <c r="LQJ55" s="265"/>
      <c r="LQK55" s="265"/>
      <c r="LQL55" s="265"/>
      <c r="LQM55" s="265"/>
      <c r="LQN55" s="265"/>
      <c r="LQO55" s="265"/>
      <c r="LQP55" s="265"/>
      <c r="LQQ55" s="265"/>
      <c r="LQR55" s="265"/>
      <c r="LQS55" s="265"/>
      <c r="LQT55" s="265"/>
      <c r="LQU55" s="265"/>
      <c r="LQV55" s="265"/>
      <c r="LQW55" s="265"/>
      <c r="LQX55" s="265"/>
      <c r="LQY55" s="265"/>
      <c r="LQZ55" s="265"/>
      <c r="LRA55" s="265"/>
      <c r="LRB55" s="265"/>
      <c r="LRC55" s="265"/>
      <c r="LRD55" s="265"/>
      <c r="LRE55" s="265"/>
      <c r="LRF55" s="265"/>
      <c r="LRG55" s="265"/>
      <c r="LRH55" s="265"/>
      <c r="LRI55" s="265"/>
      <c r="LRJ55" s="265"/>
      <c r="LRK55" s="265"/>
      <c r="LRL55" s="265"/>
      <c r="LRM55" s="265"/>
      <c r="LRN55" s="265"/>
      <c r="LRO55" s="265"/>
      <c r="LRP55" s="265"/>
      <c r="LRQ55" s="265"/>
      <c r="LRR55" s="265"/>
      <c r="LRS55" s="265"/>
      <c r="LRT55" s="265"/>
      <c r="LRU55" s="265"/>
      <c r="LRV55" s="265"/>
      <c r="LRW55" s="265"/>
      <c r="LRX55" s="265"/>
      <c r="LRY55" s="265"/>
      <c r="LRZ55" s="265"/>
      <c r="LSA55" s="265"/>
      <c r="LSB55" s="265"/>
      <c r="LSC55" s="265"/>
      <c r="LSD55" s="265"/>
      <c r="LSE55" s="265"/>
      <c r="LSF55" s="265"/>
      <c r="LSG55" s="265"/>
      <c r="LSH55" s="265"/>
      <c r="LSI55" s="265"/>
      <c r="LSJ55" s="265"/>
      <c r="LSK55" s="265"/>
      <c r="LSL55" s="265"/>
      <c r="LSM55" s="265"/>
      <c r="LSN55" s="265"/>
      <c r="LSO55" s="265"/>
      <c r="LSP55" s="265"/>
      <c r="LSQ55" s="265"/>
      <c r="LSR55" s="265"/>
      <c r="LSS55" s="265"/>
      <c r="LST55" s="265"/>
      <c r="LSU55" s="265"/>
      <c r="LSV55" s="265"/>
      <c r="LSW55" s="265"/>
      <c r="LSX55" s="265"/>
      <c r="LSY55" s="265"/>
      <c r="LSZ55" s="265"/>
      <c r="LTA55" s="265"/>
      <c r="LTB55" s="265"/>
      <c r="LTC55" s="265"/>
      <c r="LTD55" s="265"/>
      <c r="LTE55" s="265"/>
      <c r="LTF55" s="265"/>
      <c r="LTG55" s="265"/>
      <c r="LTH55" s="265"/>
      <c r="LTI55" s="265"/>
      <c r="LTJ55" s="265"/>
      <c r="LTK55" s="265"/>
      <c r="LTL55" s="265"/>
      <c r="LTM55" s="265"/>
      <c r="LTN55" s="265"/>
      <c r="LTO55" s="265"/>
      <c r="LTP55" s="265"/>
      <c r="LTQ55" s="265"/>
      <c r="LTR55" s="265"/>
      <c r="LTS55" s="265"/>
      <c r="LTT55" s="265"/>
      <c r="LTU55" s="265"/>
      <c r="LTV55" s="265"/>
      <c r="LTW55" s="265"/>
      <c r="LTX55" s="265"/>
      <c r="LTY55" s="265"/>
      <c r="LTZ55" s="265"/>
      <c r="LUA55" s="265"/>
      <c r="LUB55" s="265"/>
      <c r="LUC55" s="265"/>
      <c r="LUD55" s="265"/>
      <c r="LUE55" s="265"/>
      <c r="LUF55" s="265"/>
      <c r="LUG55" s="265"/>
      <c r="LUH55" s="265"/>
      <c r="LUI55" s="265"/>
      <c r="LUJ55" s="265"/>
      <c r="LUK55" s="265"/>
      <c r="LUL55" s="265"/>
      <c r="LUM55" s="265"/>
      <c r="LUN55" s="265"/>
      <c r="LUO55" s="265"/>
      <c r="LUP55" s="265"/>
      <c r="LUQ55" s="265"/>
      <c r="LUR55" s="265"/>
      <c r="LUS55" s="265"/>
      <c r="LUT55" s="265"/>
      <c r="LUU55" s="265"/>
      <c r="LUV55" s="265"/>
      <c r="LUW55" s="265"/>
      <c r="LUX55" s="265"/>
      <c r="LUY55" s="265"/>
      <c r="LUZ55" s="265"/>
      <c r="LVA55" s="265"/>
      <c r="LVB55" s="265"/>
      <c r="LVC55" s="265"/>
      <c r="LVD55" s="265"/>
      <c r="LVE55" s="265"/>
      <c r="LVF55" s="265"/>
      <c r="LVG55" s="265"/>
      <c r="LVH55" s="265"/>
      <c r="LVI55" s="265"/>
      <c r="LVJ55" s="265"/>
      <c r="LVK55" s="265"/>
      <c r="LVL55" s="265"/>
      <c r="LVM55" s="265"/>
      <c r="LVN55" s="265"/>
      <c r="LVO55" s="265"/>
      <c r="LVP55" s="265"/>
      <c r="LVQ55" s="265"/>
      <c r="LVR55" s="265"/>
      <c r="LVS55" s="265"/>
      <c r="LVT55" s="265"/>
      <c r="LVU55" s="265"/>
      <c r="LVV55" s="265"/>
      <c r="LVW55" s="265"/>
      <c r="LVX55" s="265"/>
      <c r="LVY55" s="265"/>
      <c r="LVZ55" s="265"/>
      <c r="LWA55" s="265"/>
      <c r="LWB55" s="265"/>
      <c r="LWC55" s="265"/>
      <c r="LWD55" s="265"/>
      <c r="LWE55" s="265"/>
      <c r="LWF55" s="265"/>
      <c r="LWG55" s="265"/>
      <c r="LWH55" s="265"/>
      <c r="LWI55" s="265"/>
      <c r="LWJ55" s="265"/>
      <c r="LWK55" s="265"/>
      <c r="LWL55" s="265"/>
      <c r="LWM55" s="265"/>
      <c r="LWN55" s="265"/>
      <c r="LWO55" s="265"/>
      <c r="LWP55" s="265"/>
      <c r="LWQ55" s="265"/>
      <c r="LWR55" s="265"/>
      <c r="LWS55" s="265"/>
      <c r="LWT55" s="265"/>
      <c r="LWU55" s="265"/>
      <c r="LWV55" s="265"/>
      <c r="LWW55" s="265"/>
      <c r="LWX55" s="265"/>
      <c r="LWY55" s="265"/>
      <c r="LWZ55" s="265"/>
      <c r="LXA55" s="265"/>
      <c r="LXB55" s="265"/>
      <c r="LXC55" s="265"/>
      <c r="LXD55" s="265"/>
      <c r="LXE55" s="265"/>
      <c r="LXF55" s="265"/>
      <c r="LXG55" s="265"/>
      <c r="LXH55" s="265"/>
      <c r="LXI55" s="265"/>
      <c r="LXJ55" s="265"/>
      <c r="LXK55" s="265"/>
      <c r="LXL55" s="265"/>
      <c r="LXM55" s="265"/>
      <c r="LXN55" s="265"/>
      <c r="LXO55" s="265"/>
      <c r="LXP55" s="265"/>
      <c r="LXQ55" s="265"/>
      <c r="LXR55" s="265"/>
      <c r="LXS55" s="265"/>
      <c r="LXT55" s="265"/>
      <c r="LXU55" s="265"/>
      <c r="LXV55" s="265"/>
      <c r="LXW55" s="265"/>
      <c r="LXX55" s="265"/>
      <c r="LXY55" s="265"/>
      <c r="LXZ55" s="265"/>
      <c r="LYA55" s="265"/>
      <c r="LYB55" s="265"/>
      <c r="LYC55" s="265"/>
      <c r="LYD55" s="265"/>
      <c r="LYE55" s="265"/>
      <c r="LYF55" s="265"/>
      <c r="LYG55" s="265"/>
      <c r="LYH55" s="265"/>
      <c r="LYI55" s="265"/>
      <c r="LYJ55" s="265"/>
      <c r="LYK55" s="265"/>
      <c r="LYL55" s="265"/>
      <c r="LYM55" s="265"/>
      <c r="LYN55" s="265"/>
      <c r="LYO55" s="265"/>
      <c r="LYP55" s="265"/>
      <c r="LYQ55" s="265"/>
      <c r="LYR55" s="265"/>
      <c r="LYS55" s="265"/>
      <c r="LYT55" s="265"/>
      <c r="LYU55" s="265"/>
      <c r="LYV55" s="265"/>
      <c r="LYW55" s="265"/>
      <c r="LYX55" s="265"/>
      <c r="LYY55" s="265"/>
      <c r="LYZ55" s="265"/>
      <c r="LZA55" s="265"/>
      <c r="LZB55" s="265"/>
      <c r="LZC55" s="265"/>
      <c r="LZD55" s="265"/>
      <c r="LZE55" s="265"/>
      <c r="LZF55" s="265"/>
      <c r="LZG55" s="265"/>
      <c r="LZH55" s="265"/>
      <c r="LZI55" s="265"/>
      <c r="LZJ55" s="265"/>
      <c r="LZK55" s="265"/>
      <c r="LZL55" s="265"/>
      <c r="LZM55" s="265"/>
      <c r="LZN55" s="265"/>
      <c r="LZO55" s="265"/>
      <c r="LZP55" s="265"/>
      <c r="LZQ55" s="265"/>
      <c r="LZR55" s="265"/>
      <c r="LZS55" s="265"/>
      <c r="LZT55" s="265"/>
      <c r="LZU55" s="265"/>
      <c r="LZV55" s="265"/>
      <c r="LZW55" s="265"/>
      <c r="LZX55" s="265"/>
      <c r="LZY55" s="265"/>
      <c r="LZZ55" s="265"/>
      <c r="MAA55" s="265"/>
      <c r="MAB55" s="265"/>
      <c r="MAC55" s="265"/>
      <c r="MAD55" s="265"/>
      <c r="MAE55" s="265"/>
      <c r="MAF55" s="265"/>
      <c r="MAG55" s="265"/>
      <c r="MAH55" s="265"/>
      <c r="MAI55" s="265"/>
      <c r="MAJ55" s="265"/>
      <c r="MAK55" s="265"/>
      <c r="MAL55" s="265"/>
      <c r="MAM55" s="265"/>
      <c r="MAN55" s="265"/>
      <c r="MAO55" s="265"/>
      <c r="MAP55" s="265"/>
      <c r="MAQ55" s="265"/>
      <c r="MAR55" s="265"/>
      <c r="MAS55" s="265"/>
      <c r="MAT55" s="265"/>
      <c r="MAU55" s="265"/>
      <c r="MAV55" s="265"/>
      <c r="MAW55" s="265"/>
      <c r="MAX55" s="265"/>
      <c r="MAY55" s="265"/>
      <c r="MAZ55" s="265"/>
      <c r="MBA55" s="265"/>
      <c r="MBB55" s="265"/>
      <c r="MBC55" s="265"/>
      <c r="MBD55" s="265"/>
      <c r="MBE55" s="265"/>
      <c r="MBF55" s="265"/>
      <c r="MBG55" s="265"/>
      <c r="MBH55" s="265"/>
      <c r="MBI55" s="265"/>
      <c r="MBJ55" s="265"/>
      <c r="MBK55" s="265"/>
      <c r="MBL55" s="265"/>
      <c r="MBM55" s="265"/>
      <c r="MBN55" s="265"/>
      <c r="MBO55" s="265"/>
      <c r="MBP55" s="265"/>
      <c r="MBQ55" s="265"/>
      <c r="MBR55" s="265"/>
      <c r="MBS55" s="265"/>
      <c r="MBT55" s="265"/>
      <c r="MBU55" s="265"/>
      <c r="MBV55" s="265"/>
      <c r="MBW55" s="265"/>
      <c r="MBX55" s="265"/>
      <c r="MBY55" s="265"/>
      <c r="MBZ55" s="265"/>
      <c r="MCA55" s="265"/>
      <c r="MCB55" s="265"/>
      <c r="MCC55" s="265"/>
      <c r="MCD55" s="265"/>
      <c r="MCE55" s="265"/>
      <c r="MCF55" s="265"/>
      <c r="MCG55" s="265"/>
      <c r="MCH55" s="265"/>
      <c r="MCI55" s="265"/>
      <c r="MCJ55" s="265"/>
      <c r="MCK55" s="265"/>
      <c r="MCL55" s="265"/>
      <c r="MCM55" s="265"/>
      <c r="MCN55" s="265"/>
      <c r="MCO55" s="265"/>
      <c r="MCP55" s="265"/>
      <c r="MCQ55" s="265"/>
      <c r="MCR55" s="265"/>
      <c r="MCS55" s="265"/>
      <c r="MCT55" s="265"/>
      <c r="MCU55" s="265"/>
      <c r="MCV55" s="265"/>
      <c r="MCW55" s="265"/>
      <c r="MCX55" s="265"/>
      <c r="MCY55" s="265"/>
      <c r="MCZ55" s="265"/>
      <c r="MDA55" s="265"/>
      <c r="MDB55" s="265"/>
      <c r="MDC55" s="265"/>
      <c r="MDD55" s="265"/>
      <c r="MDE55" s="265"/>
      <c r="MDF55" s="265"/>
      <c r="MDG55" s="265"/>
      <c r="MDH55" s="265"/>
      <c r="MDI55" s="265"/>
      <c r="MDJ55" s="265"/>
      <c r="MDK55" s="265"/>
      <c r="MDL55" s="265"/>
      <c r="MDM55" s="265"/>
      <c r="MDN55" s="265"/>
      <c r="MDO55" s="265"/>
      <c r="MDP55" s="265"/>
      <c r="MDQ55" s="265"/>
      <c r="MDR55" s="265"/>
      <c r="MDS55" s="265"/>
      <c r="MDT55" s="265"/>
      <c r="MDU55" s="265"/>
      <c r="MDV55" s="265"/>
      <c r="MDW55" s="265"/>
      <c r="MDX55" s="265"/>
      <c r="MDY55" s="265"/>
      <c r="MDZ55" s="265"/>
      <c r="MEA55" s="265"/>
      <c r="MEB55" s="265"/>
      <c r="MEC55" s="265"/>
      <c r="MED55" s="265"/>
      <c r="MEE55" s="265"/>
      <c r="MEF55" s="265"/>
      <c r="MEG55" s="265"/>
      <c r="MEH55" s="265"/>
      <c r="MEI55" s="265"/>
      <c r="MEJ55" s="265"/>
      <c r="MEK55" s="265"/>
      <c r="MEL55" s="265"/>
      <c r="MEM55" s="265"/>
      <c r="MEN55" s="265"/>
      <c r="MEO55" s="265"/>
      <c r="MEP55" s="265"/>
      <c r="MEQ55" s="265"/>
      <c r="MER55" s="265"/>
      <c r="MES55" s="265"/>
      <c r="MET55" s="265"/>
      <c r="MEU55" s="265"/>
      <c r="MEV55" s="265"/>
      <c r="MEW55" s="265"/>
      <c r="MEX55" s="265"/>
      <c r="MEY55" s="265"/>
      <c r="MEZ55" s="265"/>
      <c r="MFA55" s="265"/>
      <c r="MFB55" s="265"/>
      <c r="MFC55" s="265"/>
      <c r="MFD55" s="265"/>
      <c r="MFE55" s="265"/>
      <c r="MFF55" s="265"/>
      <c r="MFG55" s="265"/>
      <c r="MFH55" s="265"/>
      <c r="MFI55" s="265"/>
      <c r="MFJ55" s="265"/>
      <c r="MFK55" s="265"/>
      <c r="MFL55" s="265"/>
      <c r="MFM55" s="265"/>
      <c r="MFN55" s="265"/>
      <c r="MFO55" s="265"/>
      <c r="MFP55" s="265"/>
      <c r="MFQ55" s="265"/>
      <c r="MFR55" s="265"/>
      <c r="MFS55" s="265"/>
      <c r="MFT55" s="265"/>
      <c r="MFU55" s="265"/>
      <c r="MFV55" s="265"/>
      <c r="MFW55" s="265"/>
      <c r="MFX55" s="265"/>
      <c r="MFY55" s="265"/>
      <c r="MFZ55" s="265"/>
      <c r="MGA55" s="265"/>
      <c r="MGB55" s="265"/>
      <c r="MGC55" s="265"/>
      <c r="MGD55" s="265"/>
      <c r="MGE55" s="265"/>
      <c r="MGF55" s="265"/>
      <c r="MGG55" s="265"/>
      <c r="MGH55" s="265"/>
      <c r="MGI55" s="265"/>
      <c r="MGJ55" s="265"/>
      <c r="MGK55" s="265"/>
      <c r="MGL55" s="265"/>
      <c r="MGM55" s="265"/>
      <c r="MGN55" s="265"/>
      <c r="MGO55" s="265"/>
      <c r="MGP55" s="265"/>
      <c r="MGQ55" s="265"/>
      <c r="MGR55" s="265"/>
      <c r="MGS55" s="265"/>
      <c r="MGT55" s="265"/>
      <c r="MGU55" s="265"/>
      <c r="MGV55" s="265"/>
      <c r="MGW55" s="265"/>
      <c r="MGX55" s="265"/>
      <c r="MGY55" s="265"/>
      <c r="MGZ55" s="265"/>
      <c r="MHA55" s="265"/>
      <c r="MHB55" s="265"/>
      <c r="MHC55" s="265"/>
      <c r="MHD55" s="265"/>
      <c r="MHE55" s="265"/>
      <c r="MHF55" s="265"/>
      <c r="MHG55" s="265"/>
      <c r="MHH55" s="265"/>
      <c r="MHI55" s="265"/>
      <c r="MHJ55" s="265"/>
      <c r="MHK55" s="265"/>
      <c r="MHL55" s="265"/>
      <c r="MHM55" s="265"/>
      <c r="MHN55" s="265"/>
      <c r="MHO55" s="265"/>
      <c r="MHP55" s="265"/>
      <c r="MHQ55" s="265"/>
      <c r="MHR55" s="265"/>
      <c r="MHS55" s="265"/>
      <c r="MHT55" s="265"/>
      <c r="MHU55" s="265"/>
      <c r="MHV55" s="265"/>
      <c r="MHW55" s="265"/>
      <c r="MHX55" s="265"/>
      <c r="MHY55" s="265"/>
      <c r="MHZ55" s="265"/>
      <c r="MIA55" s="265"/>
      <c r="MIB55" s="265"/>
      <c r="MIC55" s="265"/>
      <c r="MID55" s="265"/>
      <c r="MIE55" s="265"/>
      <c r="MIF55" s="265"/>
      <c r="MIG55" s="265"/>
      <c r="MIH55" s="265"/>
      <c r="MII55" s="265"/>
      <c r="MIJ55" s="265"/>
      <c r="MIK55" s="265"/>
      <c r="MIL55" s="265"/>
      <c r="MIM55" s="265"/>
      <c r="MIN55" s="265"/>
      <c r="MIO55" s="265"/>
      <c r="MIP55" s="265"/>
      <c r="MIQ55" s="265"/>
      <c r="MIR55" s="265"/>
      <c r="MIS55" s="265"/>
      <c r="MIT55" s="265"/>
      <c r="MIU55" s="265"/>
      <c r="MIV55" s="265"/>
      <c r="MIW55" s="265"/>
      <c r="MIX55" s="265"/>
      <c r="MIY55" s="265"/>
      <c r="MIZ55" s="265"/>
      <c r="MJA55" s="265"/>
      <c r="MJB55" s="265"/>
      <c r="MJC55" s="265"/>
      <c r="MJD55" s="265"/>
      <c r="MJE55" s="265"/>
      <c r="MJF55" s="265"/>
      <c r="MJG55" s="265"/>
      <c r="MJH55" s="265"/>
      <c r="MJI55" s="265"/>
      <c r="MJJ55" s="265"/>
      <c r="MJK55" s="265"/>
      <c r="MJL55" s="265"/>
      <c r="MJM55" s="265"/>
      <c r="MJN55" s="265"/>
      <c r="MJO55" s="265"/>
      <c r="MJP55" s="265"/>
      <c r="MJQ55" s="265"/>
      <c r="MJR55" s="265"/>
      <c r="MJS55" s="265"/>
      <c r="MJT55" s="265"/>
      <c r="MJU55" s="265"/>
      <c r="MJV55" s="265"/>
      <c r="MJW55" s="265"/>
      <c r="MJX55" s="265"/>
      <c r="MJY55" s="265"/>
      <c r="MJZ55" s="265"/>
      <c r="MKA55" s="265"/>
      <c r="MKB55" s="265"/>
      <c r="MKC55" s="265"/>
      <c r="MKD55" s="265"/>
      <c r="MKE55" s="265"/>
      <c r="MKF55" s="265"/>
      <c r="MKG55" s="265"/>
      <c r="MKH55" s="265"/>
      <c r="MKI55" s="265"/>
      <c r="MKJ55" s="265"/>
      <c r="MKK55" s="265"/>
      <c r="MKL55" s="265"/>
      <c r="MKM55" s="265"/>
      <c r="MKN55" s="265"/>
      <c r="MKO55" s="265"/>
      <c r="MKP55" s="265"/>
      <c r="MKQ55" s="265"/>
      <c r="MKR55" s="265"/>
      <c r="MKS55" s="265"/>
      <c r="MKT55" s="265"/>
      <c r="MKU55" s="265"/>
      <c r="MKV55" s="265"/>
      <c r="MKW55" s="265"/>
      <c r="MKX55" s="265"/>
      <c r="MKY55" s="265"/>
      <c r="MKZ55" s="265"/>
      <c r="MLA55" s="265"/>
      <c r="MLB55" s="265"/>
      <c r="MLC55" s="265"/>
      <c r="MLD55" s="265"/>
      <c r="MLE55" s="265"/>
      <c r="MLF55" s="265"/>
      <c r="MLG55" s="265"/>
      <c r="MLH55" s="265"/>
      <c r="MLI55" s="265"/>
      <c r="MLJ55" s="265"/>
      <c r="MLK55" s="265"/>
      <c r="MLL55" s="265"/>
      <c r="MLM55" s="265"/>
      <c r="MLN55" s="265"/>
      <c r="MLO55" s="265"/>
      <c r="MLP55" s="265"/>
      <c r="MLQ55" s="265"/>
      <c r="MLR55" s="265"/>
      <c r="MLS55" s="265"/>
      <c r="MLT55" s="265"/>
      <c r="MLU55" s="265"/>
      <c r="MLV55" s="265"/>
      <c r="MLW55" s="265"/>
      <c r="MLX55" s="265"/>
      <c r="MLY55" s="265"/>
      <c r="MLZ55" s="265"/>
      <c r="MMA55" s="265"/>
      <c r="MMB55" s="265"/>
      <c r="MMC55" s="265"/>
      <c r="MMD55" s="265"/>
      <c r="MME55" s="265"/>
      <c r="MMF55" s="265"/>
      <c r="MMG55" s="265"/>
      <c r="MMH55" s="265"/>
      <c r="MMI55" s="265"/>
      <c r="MMJ55" s="265"/>
      <c r="MMK55" s="265"/>
      <c r="MML55" s="265"/>
      <c r="MMM55" s="265"/>
      <c r="MMN55" s="265"/>
      <c r="MMO55" s="265"/>
      <c r="MMP55" s="265"/>
      <c r="MMQ55" s="265"/>
      <c r="MMR55" s="265"/>
      <c r="MMS55" s="265"/>
      <c r="MMT55" s="265"/>
      <c r="MMU55" s="265"/>
      <c r="MMV55" s="265"/>
      <c r="MMW55" s="265"/>
      <c r="MMX55" s="265"/>
      <c r="MMY55" s="265"/>
      <c r="MMZ55" s="265"/>
      <c r="MNA55" s="265"/>
      <c r="MNB55" s="265"/>
      <c r="MNC55" s="265"/>
      <c r="MND55" s="265"/>
      <c r="MNE55" s="265"/>
      <c r="MNF55" s="265"/>
      <c r="MNG55" s="265"/>
      <c r="MNH55" s="265"/>
      <c r="MNI55" s="265"/>
      <c r="MNJ55" s="265"/>
      <c r="MNK55" s="265"/>
      <c r="MNL55" s="265"/>
      <c r="MNM55" s="265"/>
      <c r="MNN55" s="265"/>
      <c r="MNO55" s="265"/>
      <c r="MNP55" s="265"/>
      <c r="MNQ55" s="265"/>
      <c r="MNR55" s="265"/>
      <c r="MNS55" s="265"/>
      <c r="MNT55" s="265"/>
      <c r="MNU55" s="265"/>
      <c r="MNV55" s="265"/>
      <c r="MNW55" s="265"/>
      <c r="MNX55" s="265"/>
      <c r="MNY55" s="265"/>
      <c r="MNZ55" s="265"/>
      <c r="MOA55" s="265"/>
      <c r="MOB55" s="265"/>
      <c r="MOC55" s="265"/>
      <c r="MOD55" s="265"/>
      <c r="MOE55" s="265"/>
      <c r="MOF55" s="265"/>
      <c r="MOG55" s="265"/>
      <c r="MOH55" s="265"/>
      <c r="MOI55" s="265"/>
      <c r="MOJ55" s="265"/>
      <c r="MOK55" s="265"/>
      <c r="MOL55" s="265"/>
      <c r="MOM55" s="265"/>
      <c r="MON55" s="265"/>
      <c r="MOO55" s="265"/>
      <c r="MOP55" s="265"/>
      <c r="MOQ55" s="265"/>
      <c r="MOR55" s="265"/>
      <c r="MOS55" s="265"/>
      <c r="MOT55" s="265"/>
      <c r="MOU55" s="265"/>
      <c r="MOV55" s="265"/>
      <c r="MOW55" s="265"/>
      <c r="MOX55" s="265"/>
      <c r="MOY55" s="265"/>
      <c r="MOZ55" s="265"/>
      <c r="MPA55" s="265"/>
      <c r="MPB55" s="265"/>
      <c r="MPC55" s="265"/>
      <c r="MPD55" s="265"/>
      <c r="MPE55" s="265"/>
      <c r="MPF55" s="265"/>
      <c r="MPG55" s="265"/>
      <c r="MPH55" s="265"/>
      <c r="MPI55" s="265"/>
      <c r="MPJ55" s="265"/>
      <c r="MPK55" s="265"/>
      <c r="MPL55" s="265"/>
      <c r="MPM55" s="265"/>
      <c r="MPN55" s="265"/>
      <c r="MPO55" s="265"/>
      <c r="MPP55" s="265"/>
      <c r="MPQ55" s="265"/>
      <c r="MPR55" s="265"/>
      <c r="MPS55" s="265"/>
      <c r="MPT55" s="265"/>
      <c r="MPU55" s="265"/>
      <c r="MPV55" s="265"/>
      <c r="MPW55" s="265"/>
      <c r="MPX55" s="265"/>
      <c r="MPY55" s="265"/>
      <c r="MPZ55" s="265"/>
      <c r="MQA55" s="265"/>
      <c r="MQB55" s="265"/>
      <c r="MQC55" s="265"/>
      <c r="MQD55" s="265"/>
      <c r="MQE55" s="265"/>
      <c r="MQF55" s="265"/>
      <c r="MQG55" s="265"/>
      <c r="MQH55" s="265"/>
      <c r="MQI55" s="265"/>
      <c r="MQJ55" s="265"/>
      <c r="MQK55" s="265"/>
      <c r="MQL55" s="265"/>
      <c r="MQM55" s="265"/>
      <c r="MQN55" s="265"/>
      <c r="MQO55" s="265"/>
      <c r="MQP55" s="265"/>
      <c r="MQQ55" s="265"/>
      <c r="MQR55" s="265"/>
      <c r="MQS55" s="265"/>
      <c r="MQT55" s="265"/>
      <c r="MQU55" s="265"/>
      <c r="MQV55" s="265"/>
      <c r="MQW55" s="265"/>
      <c r="MQX55" s="265"/>
      <c r="MQY55" s="265"/>
      <c r="MQZ55" s="265"/>
      <c r="MRA55" s="265"/>
      <c r="MRB55" s="265"/>
      <c r="MRC55" s="265"/>
      <c r="MRD55" s="265"/>
      <c r="MRE55" s="265"/>
      <c r="MRF55" s="265"/>
      <c r="MRG55" s="265"/>
      <c r="MRH55" s="265"/>
      <c r="MRI55" s="265"/>
      <c r="MRJ55" s="265"/>
      <c r="MRK55" s="265"/>
      <c r="MRL55" s="265"/>
      <c r="MRM55" s="265"/>
      <c r="MRN55" s="265"/>
      <c r="MRO55" s="265"/>
      <c r="MRP55" s="265"/>
      <c r="MRQ55" s="265"/>
      <c r="MRR55" s="265"/>
      <c r="MRS55" s="265"/>
      <c r="MRT55" s="265"/>
      <c r="MRU55" s="265"/>
      <c r="MRV55" s="265"/>
      <c r="MRW55" s="265"/>
      <c r="MRX55" s="265"/>
      <c r="MRY55" s="265"/>
      <c r="MRZ55" s="265"/>
      <c r="MSA55" s="265"/>
      <c r="MSB55" s="265"/>
      <c r="MSC55" s="265"/>
      <c r="MSD55" s="265"/>
      <c r="MSE55" s="265"/>
      <c r="MSF55" s="265"/>
      <c r="MSG55" s="265"/>
      <c r="MSH55" s="265"/>
      <c r="MSI55" s="265"/>
      <c r="MSJ55" s="265"/>
      <c r="MSK55" s="265"/>
      <c r="MSL55" s="265"/>
      <c r="MSM55" s="265"/>
      <c r="MSN55" s="265"/>
      <c r="MSO55" s="265"/>
      <c r="MSP55" s="265"/>
      <c r="MSQ55" s="265"/>
      <c r="MSR55" s="265"/>
      <c r="MSS55" s="265"/>
      <c r="MST55" s="265"/>
      <c r="MSU55" s="265"/>
      <c r="MSV55" s="265"/>
      <c r="MSW55" s="265"/>
      <c r="MSX55" s="265"/>
      <c r="MSY55" s="265"/>
      <c r="MSZ55" s="265"/>
      <c r="MTA55" s="265"/>
      <c r="MTB55" s="265"/>
      <c r="MTC55" s="265"/>
      <c r="MTD55" s="265"/>
      <c r="MTE55" s="265"/>
      <c r="MTF55" s="265"/>
      <c r="MTG55" s="265"/>
      <c r="MTH55" s="265"/>
      <c r="MTI55" s="265"/>
      <c r="MTJ55" s="265"/>
      <c r="MTK55" s="265"/>
      <c r="MTL55" s="265"/>
      <c r="MTM55" s="265"/>
      <c r="MTN55" s="265"/>
      <c r="MTO55" s="265"/>
      <c r="MTP55" s="265"/>
      <c r="MTQ55" s="265"/>
      <c r="MTR55" s="265"/>
      <c r="MTS55" s="265"/>
      <c r="MTT55" s="265"/>
      <c r="MTU55" s="265"/>
      <c r="MTV55" s="265"/>
      <c r="MTW55" s="265"/>
      <c r="MTX55" s="265"/>
      <c r="MTY55" s="265"/>
      <c r="MTZ55" s="265"/>
      <c r="MUA55" s="265"/>
      <c r="MUB55" s="265"/>
      <c r="MUC55" s="265"/>
      <c r="MUD55" s="265"/>
      <c r="MUE55" s="265"/>
      <c r="MUF55" s="265"/>
      <c r="MUG55" s="265"/>
      <c r="MUH55" s="265"/>
      <c r="MUI55" s="265"/>
      <c r="MUJ55" s="265"/>
      <c r="MUK55" s="265"/>
      <c r="MUL55" s="265"/>
      <c r="MUM55" s="265"/>
      <c r="MUN55" s="265"/>
      <c r="MUO55" s="265"/>
      <c r="MUP55" s="265"/>
      <c r="MUQ55" s="265"/>
      <c r="MUR55" s="265"/>
      <c r="MUS55" s="265"/>
      <c r="MUT55" s="265"/>
      <c r="MUU55" s="265"/>
      <c r="MUV55" s="265"/>
      <c r="MUW55" s="265"/>
      <c r="MUX55" s="265"/>
      <c r="MUY55" s="265"/>
      <c r="MUZ55" s="265"/>
      <c r="MVA55" s="265"/>
      <c r="MVB55" s="265"/>
      <c r="MVC55" s="265"/>
      <c r="MVD55" s="265"/>
      <c r="MVE55" s="265"/>
      <c r="MVF55" s="265"/>
      <c r="MVG55" s="265"/>
      <c r="MVH55" s="265"/>
      <c r="MVI55" s="265"/>
      <c r="MVJ55" s="265"/>
      <c r="MVK55" s="265"/>
      <c r="MVL55" s="265"/>
      <c r="MVM55" s="265"/>
      <c r="MVN55" s="265"/>
      <c r="MVO55" s="265"/>
      <c r="MVP55" s="265"/>
      <c r="MVQ55" s="265"/>
      <c r="MVR55" s="265"/>
      <c r="MVS55" s="265"/>
      <c r="MVT55" s="265"/>
      <c r="MVU55" s="265"/>
      <c r="MVV55" s="265"/>
      <c r="MVW55" s="265"/>
      <c r="MVX55" s="265"/>
      <c r="MVY55" s="265"/>
      <c r="MVZ55" s="265"/>
      <c r="MWA55" s="265"/>
      <c r="MWB55" s="265"/>
      <c r="MWC55" s="265"/>
      <c r="MWD55" s="265"/>
      <c r="MWE55" s="265"/>
      <c r="MWF55" s="265"/>
      <c r="MWG55" s="265"/>
      <c r="MWH55" s="265"/>
      <c r="MWI55" s="265"/>
      <c r="MWJ55" s="265"/>
      <c r="MWK55" s="265"/>
      <c r="MWL55" s="265"/>
      <c r="MWM55" s="265"/>
      <c r="MWN55" s="265"/>
      <c r="MWO55" s="265"/>
      <c r="MWP55" s="265"/>
      <c r="MWQ55" s="265"/>
      <c r="MWR55" s="265"/>
      <c r="MWS55" s="265"/>
      <c r="MWT55" s="265"/>
      <c r="MWU55" s="265"/>
      <c r="MWV55" s="265"/>
      <c r="MWW55" s="265"/>
      <c r="MWX55" s="265"/>
      <c r="MWY55" s="265"/>
      <c r="MWZ55" s="265"/>
      <c r="MXA55" s="265"/>
      <c r="MXB55" s="265"/>
      <c r="MXC55" s="265"/>
      <c r="MXD55" s="265"/>
      <c r="MXE55" s="265"/>
      <c r="MXF55" s="265"/>
      <c r="MXG55" s="265"/>
      <c r="MXH55" s="265"/>
      <c r="MXI55" s="265"/>
      <c r="MXJ55" s="265"/>
      <c r="MXK55" s="265"/>
      <c r="MXL55" s="265"/>
      <c r="MXM55" s="265"/>
      <c r="MXN55" s="265"/>
      <c r="MXO55" s="265"/>
      <c r="MXP55" s="265"/>
      <c r="MXQ55" s="265"/>
      <c r="MXR55" s="265"/>
      <c r="MXS55" s="265"/>
      <c r="MXT55" s="265"/>
      <c r="MXU55" s="265"/>
      <c r="MXV55" s="265"/>
      <c r="MXW55" s="265"/>
      <c r="MXX55" s="265"/>
      <c r="MXY55" s="265"/>
      <c r="MXZ55" s="265"/>
      <c r="MYA55" s="265"/>
      <c r="MYB55" s="265"/>
      <c r="MYC55" s="265"/>
      <c r="MYD55" s="265"/>
      <c r="MYE55" s="265"/>
      <c r="MYF55" s="265"/>
      <c r="MYG55" s="265"/>
      <c r="MYH55" s="265"/>
      <c r="MYI55" s="265"/>
      <c r="MYJ55" s="265"/>
      <c r="MYK55" s="265"/>
      <c r="MYL55" s="265"/>
      <c r="MYM55" s="265"/>
      <c r="MYN55" s="265"/>
      <c r="MYO55" s="265"/>
      <c r="MYP55" s="265"/>
      <c r="MYQ55" s="265"/>
      <c r="MYR55" s="265"/>
      <c r="MYS55" s="265"/>
      <c r="MYT55" s="265"/>
      <c r="MYU55" s="265"/>
      <c r="MYV55" s="265"/>
      <c r="MYW55" s="265"/>
      <c r="MYX55" s="265"/>
      <c r="MYY55" s="265"/>
      <c r="MYZ55" s="265"/>
      <c r="MZA55" s="265"/>
      <c r="MZB55" s="265"/>
      <c r="MZC55" s="265"/>
      <c r="MZD55" s="265"/>
      <c r="MZE55" s="265"/>
      <c r="MZF55" s="265"/>
      <c r="MZG55" s="265"/>
      <c r="MZH55" s="265"/>
      <c r="MZI55" s="265"/>
      <c r="MZJ55" s="265"/>
      <c r="MZK55" s="265"/>
      <c r="MZL55" s="265"/>
      <c r="MZM55" s="265"/>
      <c r="MZN55" s="265"/>
      <c r="MZO55" s="265"/>
      <c r="MZP55" s="265"/>
      <c r="MZQ55" s="265"/>
      <c r="MZR55" s="265"/>
      <c r="MZS55" s="265"/>
      <c r="MZT55" s="265"/>
      <c r="MZU55" s="265"/>
      <c r="MZV55" s="265"/>
      <c r="MZW55" s="265"/>
      <c r="MZX55" s="265"/>
      <c r="MZY55" s="265"/>
      <c r="MZZ55" s="265"/>
      <c r="NAA55" s="265"/>
      <c r="NAB55" s="265"/>
      <c r="NAC55" s="265"/>
      <c r="NAD55" s="265"/>
      <c r="NAE55" s="265"/>
      <c r="NAF55" s="265"/>
      <c r="NAG55" s="265"/>
      <c r="NAH55" s="265"/>
      <c r="NAI55" s="265"/>
      <c r="NAJ55" s="265"/>
      <c r="NAK55" s="265"/>
      <c r="NAL55" s="265"/>
      <c r="NAM55" s="265"/>
      <c r="NAN55" s="265"/>
      <c r="NAO55" s="265"/>
      <c r="NAP55" s="265"/>
      <c r="NAQ55" s="265"/>
      <c r="NAR55" s="265"/>
      <c r="NAS55" s="265"/>
      <c r="NAT55" s="265"/>
      <c r="NAU55" s="265"/>
      <c r="NAV55" s="265"/>
      <c r="NAW55" s="265"/>
      <c r="NAX55" s="265"/>
      <c r="NAY55" s="265"/>
      <c r="NAZ55" s="265"/>
      <c r="NBA55" s="265"/>
      <c r="NBB55" s="265"/>
      <c r="NBC55" s="265"/>
      <c r="NBD55" s="265"/>
      <c r="NBE55" s="265"/>
      <c r="NBF55" s="265"/>
      <c r="NBG55" s="265"/>
      <c r="NBH55" s="265"/>
      <c r="NBI55" s="265"/>
      <c r="NBJ55" s="265"/>
      <c r="NBK55" s="265"/>
      <c r="NBL55" s="265"/>
      <c r="NBM55" s="265"/>
      <c r="NBN55" s="265"/>
      <c r="NBO55" s="265"/>
      <c r="NBP55" s="265"/>
      <c r="NBQ55" s="265"/>
      <c r="NBR55" s="265"/>
      <c r="NBS55" s="265"/>
      <c r="NBT55" s="265"/>
      <c r="NBU55" s="265"/>
      <c r="NBV55" s="265"/>
      <c r="NBW55" s="265"/>
      <c r="NBX55" s="265"/>
      <c r="NBY55" s="265"/>
      <c r="NBZ55" s="265"/>
      <c r="NCA55" s="265"/>
      <c r="NCB55" s="265"/>
      <c r="NCC55" s="265"/>
      <c r="NCD55" s="265"/>
      <c r="NCE55" s="265"/>
      <c r="NCF55" s="265"/>
      <c r="NCG55" s="265"/>
      <c r="NCH55" s="265"/>
      <c r="NCI55" s="265"/>
      <c r="NCJ55" s="265"/>
      <c r="NCK55" s="265"/>
      <c r="NCL55" s="265"/>
      <c r="NCM55" s="265"/>
      <c r="NCN55" s="265"/>
      <c r="NCO55" s="265"/>
      <c r="NCP55" s="265"/>
      <c r="NCQ55" s="265"/>
      <c r="NCR55" s="265"/>
      <c r="NCS55" s="265"/>
      <c r="NCT55" s="265"/>
      <c r="NCU55" s="265"/>
      <c r="NCV55" s="265"/>
      <c r="NCW55" s="265"/>
      <c r="NCX55" s="265"/>
      <c r="NCY55" s="265"/>
      <c r="NCZ55" s="265"/>
      <c r="NDA55" s="265"/>
      <c r="NDB55" s="265"/>
      <c r="NDC55" s="265"/>
      <c r="NDD55" s="265"/>
      <c r="NDE55" s="265"/>
      <c r="NDF55" s="265"/>
      <c r="NDG55" s="265"/>
      <c r="NDH55" s="265"/>
      <c r="NDI55" s="265"/>
      <c r="NDJ55" s="265"/>
      <c r="NDK55" s="265"/>
      <c r="NDL55" s="265"/>
      <c r="NDM55" s="265"/>
      <c r="NDN55" s="265"/>
      <c r="NDO55" s="265"/>
      <c r="NDP55" s="265"/>
      <c r="NDQ55" s="265"/>
      <c r="NDR55" s="265"/>
      <c r="NDS55" s="265"/>
      <c r="NDT55" s="265"/>
      <c r="NDU55" s="265"/>
      <c r="NDV55" s="265"/>
      <c r="NDW55" s="265"/>
      <c r="NDX55" s="265"/>
      <c r="NDY55" s="265"/>
      <c r="NDZ55" s="265"/>
      <c r="NEA55" s="265"/>
      <c r="NEB55" s="265"/>
      <c r="NEC55" s="265"/>
      <c r="NED55" s="265"/>
      <c r="NEE55" s="265"/>
      <c r="NEF55" s="265"/>
      <c r="NEG55" s="265"/>
      <c r="NEH55" s="265"/>
      <c r="NEI55" s="265"/>
      <c r="NEJ55" s="265"/>
      <c r="NEK55" s="265"/>
      <c r="NEL55" s="265"/>
      <c r="NEM55" s="265"/>
      <c r="NEN55" s="265"/>
      <c r="NEO55" s="265"/>
      <c r="NEP55" s="265"/>
      <c r="NEQ55" s="265"/>
      <c r="NER55" s="265"/>
      <c r="NES55" s="265"/>
      <c r="NET55" s="265"/>
      <c r="NEU55" s="265"/>
      <c r="NEV55" s="265"/>
      <c r="NEW55" s="265"/>
      <c r="NEX55" s="265"/>
      <c r="NEY55" s="265"/>
      <c r="NEZ55" s="265"/>
      <c r="NFA55" s="265"/>
      <c r="NFB55" s="265"/>
      <c r="NFC55" s="265"/>
      <c r="NFD55" s="265"/>
      <c r="NFE55" s="265"/>
      <c r="NFF55" s="265"/>
      <c r="NFG55" s="265"/>
      <c r="NFH55" s="265"/>
      <c r="NFI55" s="265"/>
      <c r="NFJ55" s="265"/>
      <c r="NFK55" s="265"/>
      <c r="NFL55" s="265"/>
      <c r="NFM55" s="265"/>
      <c r="NFN55" s="265"/>
      <c r="NFO55" s="265"/>
      <c r="NFP55" s="265"/>
      <c r="NFQ55" s="265"/>
      <c r="NFR55" s="265"/>
      <c r="NFS55" s="265"/>
      <c r="NFT55" s="265"/>
      <c r="NFU55" s="265"/>
      <c r="NFV55" s="265"/>
      <c r="NFW55" s="265"/>
      <c r="NFX55" s="265"/>
      <c r="NFY55" s="265"/>
      <c r="NFZ55" s="265"/>
      <c r="NGA55" s="265"/>
      <c r="NGB55" s="265"/>
      <c r="NGC55" s="265"/>
      <c r="NGD55" s="265"/>
      <c r="NGE55" s="265"/>
      <c r="NGF55" s="265"/>
      <c r="NGG55" s="265"/>
      <c r="NGH55" s="265"/>
      <c r="NGI55" s="265"/>
      <c r="NGJ55" s="265"/>
      <c r="NGK55" s="265"/>
      <c r="NGL55" s="265"/>
      <c r="NGM55" s="265"/>
      <c r="NGN55" s="265"/>
      <c r="NGO55" s="265"/>
      <c r="NGP55" s="265"/>
      <c r="NGQ55" s="265"/>
      <c r="NGR55" s="265"/>
      <c r="NGS55" s="265"/>
      <c r="NGT55" s="265"/>
      <c r="NGU55" s="265"/>
      <c r="NGV55" s="265"/>
      <c r="NGW55" s="265"/>
      <c r="NGX55" s="265"/>
      <c r="NGY55" s="265"/>
      <c r="NGZ55" s="265"/>
      <c r="NHA55" s="265"/>
      <c r="NHB55" s="265"/>
      <c r="NHC55" s="265"/>
      <c r="NHD55" s="265"/>
      <c r="NHE55" s="265"/>
      <c r="NHF55" s="265"/>
      <c r="NHG55" s="265"/>
      <c r="NHH55" s="265"/>
      <c r="NHI55" s="265"/>
      <c r="NHJ55" s="265"/>
      <c r="NHK55" s="265"/>
      <c r="NHL55" s="265"/>
      <c r="NHM55" s="265"/>
      <c r="NHN55" s="265"/>
      <c r="NHO55" s="265"/>
      <c r="NHP55" s="265"/>
      <c r="NHQ55" s="265"/>
      <c r="NHR55" s="265"/>
      <c r="NHS55" s="265"/>
      <c r="NHT55" s="265"/>
      <c r="NHU55" s="265"/>
      <c r="NHV55" s="265"/>
      <c r="NHW55" s="265"/>
      <c r="NHX55" s="265"/>
      <c r="NHY55" s="265"/>
      <c r="NHZ55" s="265"/>
      <c r="NIA55" s="265"/>
      <c r="NIB55" s="265"/>
      <c r="NIC55" s="265"/>
      <c r="NID55" s="265"/>
      <c r="NIE55" s="265"/>
      <c r="NIF55" s="265"/>
      <c r="NIG55" s="265"/>
      <c r="NIH55" s="265"/>
      <c r="NII55" s="265"/>
      <c r="NIJ55" s="265"/>
      <c r="NIK55" s="265"/>
      <c r="NIL55" s="265"/>
      <c r="NIM55" s="265"/>
      <c r="NIN55" s="265"/>
      <c r="NIO55" s="265"/>
      <c r="NIP55" s="265"/>
      <c r="NIQ55" s="265"/>
      <c r="NIR55" s="265"/>
      <c r="NIS55" s="265"/>
      <c r="NIT55" s="265"/>
      <c r="NIU55" s="265"/>
      <c r="NIV55" s="265"/>
      <c r="NIW55" s="265"/>
      <c r="NIX55" s="265"/>
      <c r="NIY55" s="265"/>
      <c r="NIZ55" s="265"/>
      <c r="NJA55" s="265"/>
      <c r="NJB55" s="265"/>
      <c r="NJC55" s="265"/>
      <c r="NJD55" s="265"/>
      <c r="NJE55" s="265"/>
      <c r="NJF55" s="265"/>
      <c r="NJG55" s="265"/>
      <c r="NJH55" s="265"/>
      <c r="NJI55" s="265"/>
      <c r="NJJ55" s="265"/>
      <c r="NJK55" s="265"/>
      <c r="NJL55" s="265"/>
      <c r="NJM55" s="265"/>
      <c r="NJN55" s="265"/>
      <c r="NJO55" s="265"/>
      <c r="NJP55" s="265"/>
      <c r="NJQ55" s="265"/>
      <c r="NJR55" s="265"/>
      <c r="NJS55" s="265"/>
      <c r="NJT55" s="265"/>
      <c r="NJU55" s="265"/>
      <c r="NJV55" s="265"/>
      <c r="NJW55" s="265"/>
      <c r="NJX55" s="265"/>
      <c r="NJY55" s="265"/>
      <c r="NJZ55" s="265"/>
      <c r="NKA55" s="265"/>
      <c r="NKB55" s="265"/>
      <c r="NKC55" s="265"/>
      <c r="NKD55" s="265"/>
      <c r="NKE55" s="265"/>
      <c r="NKF55" s="265"/>
      <c r="NKG55" s="265"/>
      <c r="NKH55" s="265"/>
      <c r="NKI55" s="265"/>
      <c r="NKJ55" s="265"/>
      <c r="NKK55" s="265"/>
      <c r="NKL55" s="265"/>
      <c r="NKM55" s="265"/>
      <c r="NKN55" s="265"/>
      <c r="NKO55" s="265"/>
      <c r="NKP55" s="265"/>
      <c r="NKQ55" s="265"/>
      <c r="NKR55" s="265"/>
      <c r="NKS55" s="265"/>
      <c r="NKT55" s="265"/>
      <c r="NKU55" s="265"/>
      <c r="NKV55" s="265"/>
      <c r="NKW55" s="265"/>
      <c r="NKX55" s="265"/>
      <c r="NKY55" s="265"/>
      <c r="NKZ55" s="265"/>
      <c r="NLA55" s="265"/>
      <c r="NLB55" s="265"/>
      <c r="NLC55" s="265"/>
      <c r="NLD55" s="265"/>
      <c r="NLE55" s="265"/>
      <c r="NLF55" s="265"/>
      <c r="NLG55" s="265"/>
      <c r="NLH55" s="265"/>
      <c r="NLI55" s="265"/>
      <c r="NLJ55" s="265"/>
      <c r="NLK55" s="265"/>
      <c r="NLL55" s="265"/>
      <c r="NLM55" s="265"/>
      <c r="NLN55" s="265"/>
      <c r="NLO55" s="265"/>
      <c r="NLP55" s="265"/>
      <c r="NLQ55" s="265"/>
      <c r="NLR55" s="265"/>
      <c r="NLS55" s="265"/>
      <c r="NLT55" s="265"/>
      <c r="NLU55" s="265"/>
      <c r="NLV55" s="265"/>
      <c r="NLW55" s="265"/>
      <c r="NLX55" s="265"/>
      <c r="NLY55" s="265"/>
      <c r="NLZ55" s="265"/>
      <c r="NMA55" s="265"/>
      <c r="NMB55" s="265"/>
      <c r="NMC55" s="265"/>
      <c r="NMD55" s="265"/>
      <c r="NME55" s="265"/>
      <c r="NMF55" s="265"/>
      <c r="NMG55" s="265"/>
      <c r="NMH55" s="265"/>
      <c r="NMI55" s="265"/>
      <c r="NMJ55" s="265"/>
      <c r="NMK55" s="265"/>
      <c r="NML55" s="265"/>
      <c r="NMM55" s="265"/>
      <c r="NMN55" s="265"/>
      <c r="NMO55" s="265"/>
      <c r="NMP55" s="265"/>
      <c r="NMQ55" s="265"/>
      <c r="NMR55" s="265"/>
      <c r="NMS55" s="265"/>
      <c r="NMT55" s="265"/>
      <c r="NMU55" s="265"/>
      <c r="NMV55" s="265"/>
      <c r="NMW55" s="265"/>
      <c r="NMX55" s="265"/>
      <c r="NMY55" s="265"/>
      <c r="NMZ55" s="265"/>
      <c r="NNA55" s="265"/>
      <c r="NNB55" s="265"/>
      <c r="NNC55" s="265"/>
      <c r="NND55" s="265"/>
      <c r="NNE55" s="265"/>
      <c r="NNF55" s="265"/>
      <c r="NNG55" s="265"/>
      <c r="NNH55" s="265"/>
      <c r="NNI55" s="265"/>
      <c r="NNJ55" s="265"/>
      <c r="NNK55" s="265"/>
      <c r="NNL55" s="265"/>
      <c r="NNM55" s="265"/>
      <c r="NNN55" s="265"/>
      <c r="NNO55" s="265"/>
      <c r="NNP55" s="265"/>
      <c r="NNQ55" s="265"/>
      <c r="NNR55" s="265"/>
      <c r="NNS55" s="265"/>
      <c r="NNT55" s="265"/>
      <c r="NNU55" s="265"/>
      <c r="NNV55" s="265"/>
      <c r="NNW55" s="265"/>
      <c r="NNX55" s="265"/>
      <c r="NNY55" s="265"/>
      <c r="NNZ55" s="265"/>
      <c r="NOA55" s="265"/>
      <c r="NOB55" s="265"/>
      <c r="NOC55" s="265"/>
      <c r="NOD55" s="265"/>
      <c r="NOE55" s="265"/>
      <c r="NOF55" s="265"/>
      <c r="NOG55" s="265"/>
      <c r="NOH55" s="265"/>
      <c r="NOI55" s="265"/>
      <c r="NOJ55" s="265"/>
      <c r="NOK55" s="265"/>
      <c r="NOL55" s="265"/>
      <c r="NOM55" s="265"/>
      <c r="NON55" s="265"/>
      <c r="NOO55" s="265"/>
      <c r="NOP55" s="265"/>
      <c r="NOQ55" s="265"/>
      <c r="NOR55" s="265"/>
      <c r="NOS55" s="265"/>
      <c r="NOT55" s="265"/>
      <c r="NOU55" s="265"/>
      <c r="NOV55" s="265"/>
      <c r="NOW55" s="265"/>
      <c r="NOX55" s="265"/>
      <c r="NOY55" s="265"/>
      <c r="NOZ55" s="265"/>
      <c r="NPA55" s="265"/>
      <c r="NPB55" s="265"/>
      <c r="NPC55" s="265"/>
      <c r="NPD55" s="265"/>
      <c r="NPE55" s="265"/>
      <c r="NPF55" s="265"/>
      <c r="NPG55" s="265"/>
      <c r="NPH55" s="265"/>
      <c r="NPI55" s="265"/>
      <c r="NPJ55" s="265"/>
      <c r="NPK55" s="265"/>
      <c r="NPL55" s="265"/>
      <c r="NPM55" s="265"/>
      <c r="NPN55" s="265"/>
      <c r="NPO55" s="265"/>
      <c r="NPP55" s="265"/>
      <c r="NPQ55" s="265"/>
      <c r="NPR55" s="265"/>
      <c r="NPS55" s="265"/>
      <c r="NPT55" s="265"/>
      <c r="NPU55" s="265"/>
      <c r="NPV55" s="265"/>
      <c r="NPW55" s="265"/>
      <c r="NPX55" s="265"/>
      <c r="NPY55" s="265"/>
      <c r="NPZ55" s="265"/>
      <c r="NQA55" s="265"/>
      <c r="NQB55" s="265"/>
      <c r="NQC55" s="265"/>
      <c r="NQD55" s="265"/>
      <c r="NQE55" s="265"/>
      <c r="NQF55" s="265"/>
      <c r="NQG55" s="265"/>
      <c r="NQH55" s="265"/>
      <c r="NQI55" s="265"/>
      <c r="NQJ55" s="265"/>
      <c r="NQK55" s="265"/>
      <c r="NQL55" s="265"/>
      <c r="NQM55" s="265"/>
      <c r="NQN55" s="265"/>
      <c r="NQO55" s="265"/>
      <c r="NQP55" s="265"/>
      <c r="NQQ55" s="265"/>
      <c r="NQR55" s="265"/>
      <c r="NQS55" s="265"/>
      <c r="NQT55" s="265"/>
      <c r="NQU55" s="265"/>
      <c r="NQV55" s="265"/>
      <c r="NQW55" s="265"/>
      <c r="NQX55" s="265"/>
      <c r="NQY55" s="265"/>
      <c r="NQZ55" s="265"/>
      <c r="NRA55" s="265"/>
      <c r="NRB55" s="265"/>
      <c r="NRC55" s="265"/>
      <c r="NRD55" s="265"/>
      <c r="NRE55" s="265"/>
      <c r="NRF55" s="265"/>
      <c r="NRG55" s="265"/>
      <c r="NRH55" s="265"/>
      <c r="NRI55" s="265"/>
      <c r="NRJ55" s="265"/>
      <c r="NRK55" s="265"/>
      <c r="NRL55" s="265"/>
      <c r="NRM55" s="265"/>
      <c r="NRN55" s="265"/>
      <c r="NRO55" s="265"/>
      <c r="NRP55" s="265"/>
      <c r="NRQ55" s="265"/>
      <c r="NRR55" s="265"/>
      <c r="NRS55" s="265"/>
      <c r="NRT55" s="265"/>
      <c r="NRU55" s="265"/>
      <c r="NRV55" s="265"/>
      <c r="NRW55" s="265"/>
      <c r="NRX55" s="265"/>
      <c r="NRY55" s="265"/>
      <c r="NRZ55" s="265"/>
      <c r="NSA55" s="265"/>
      <c r="NSB55" s="265"/>
      <c r="NSC55" s="265"/>
      <c r="NSD55" s="265"/>
      <c r="NSE55" s="265"/>
      <c r="NSF55" s="265"/>
      <c r="NSG55" s="265"/>
      <c r="NSH55" s="265"/>
      <c r="NSI55" s="265"/>
      <c r="NSJ55" s="265"/>
      <c r="NSK55" s="265"/>
      <c r="NSL55" s="265"/>
      <c r="NSM55" s="265"/>
      <c r="NSN55" s="265"/>
      <c r="NSO55" s="265"/>
      <c r="NSP55" s="265"/>
      <c r="NSQ55" s="265"/>
      <c r="NSR55" s="265"/>
      <c r="NSS55" s="265"/>
      <c r="NST55" s="265"/>
      <c r="NSU55" s="265"/>
      <c r="NSV55" s="265"/>
      <c r="NSW55" s="265"/>
      <c r="NSX55" s="265"/>
      <c r="NSY55" s="265"/>
      <c r="NSZ55" s="265"/>
      <c r="NTA55" s="265"/>
      <c r="NTB55" s="265"/>
      <c r="NTC55" s="265"/>
      <c r="NTD55" s="265"/>
      <c r="NTE55" s="265"/>
      <c r="NTF55" s="265"/>
      <c r="NTG55" s="265"/>
      <c r="NTH55" s="265"/>
      <c r="NTI55" s="265"/>
      <c r="NTJ55" s="265"/>
      <c r="NTK55" s="265"/>
      <c r="NTL55" s="265"/>
      <c r="NTM55" s="265"/>
      <c r="NTN55" s="265"/>
      <c r="NTO55" s="265"/>
      <c r="NTP55" s="265"/>
      <c r="NTQ55" s="265"/>
      <c r="NTR55" s="265"/>
      <c r="NTS55" s="265"/>
      <c r="NTT55" s="265"/>
      <c r="NTU55" s="265"/>
      <c r="NTV55" s="265"/>
      <c r="NTW55" s="265"/>
      <c r="NTX55" s="265"/>
      <c r="NTY55" s="265"/>
      <c r="NTZ55" s="265"/>
      <c r="NUA55" s="265"/>
      <c r="NUB55" s="265"/>
      <c r="NUC55" s="265"/>
      <c r="NUD55" s="265"/>
      <c r="NUE55" s="265"/>
      <c r="NUF55" s="265"/>
      <c r="NUG55" s="265"/>
      <c r="NUH55" s="265"/>
      <c r="NUI55" s="265"/>
      <c r="NUJ55" s="265"/>
      <c r="NUK55" s="265"/>
      <c r="NUL55" s="265"/>
      <c r="NUM55" s="265"/>
      <c r="NUN55" s="265"/>
      <c r="NUO55" s="265"/>
      <c r="NUP55" s="265"/>
      <c r="NUQ55" s="265"/>
      <c r="NUR55" s="265"/>
      <c r="NUS55" s="265"/>
      <c r="NUT55" s="265"/>
      <c r="NUU55" s="265"/>
      <c r="NUV55" s="265"/>
      <c r="NUW55" s="265"/>
      <c r="NUX55" s="265"/>
      <c r="NUY55" s="265"/>
      <c r="NUZ55" s="265"/>
      <c r="NVA55" s="265"/>
      <c r="NVB55" s="265"/>
      <c r="NVC55" s="265"/>
      <c r="NVD55" s="265"/>
      <c r="NVE55" s="265"/>
      <c r="NVF55" s="265"/>
      <c r="NVG55" s="265"/>
      <c r="NVH55" s="265"/>
      <c r="NVI55" s="265"/>
      <c r="NVJ55" s="265"/>
      <c r="NVK55" s="265"/>
      <c r="NVL55" s="265"/>
      <c r="NVM55" s="265"/>
      <c r="NVN55" s="265"/>
      <c r="NVO55" s="265"/>
      <c r="NVP55" s="265"/>
      <c r="NVQ55" s="265"/>
      <c r="NVR55" s="265"/>
      <c r="NVS55" s="265"/>
      <c r="NVT55" s="265"/>
      <c r="NVU55" s="265"/>
      <c r="NVV55" s="265"/>
      <c r="NVW55" s="265"/>
      <c r="NVX55" s="265"/>
      <c r="NVY55" s="265"/>
      <c r="NVZ55" s="265"/>
      <c r="NWA55" s="265"/>
      <c r="NWB55" s="265"/>
      <c r="NWC55" s="265"/>
      <c r="NWD55" s="265"/>
      <c r="NWE55" s="265"/>
      <c r="NWF55" s="265"/>
      <c r="NWG55" s="265"/>
      <c r="NWH55" s="265"/>
      <c r="NWI55" s="265"/>
      <c r="NWJ55" s="265"/>
      <c r="NWK55" s="265"/>
      <c r="NWL55" s="265"/>
      <c r="NWM55" s="265"/>
      <c r="NWN55" s="265"/>
      <c r="NWO55" s="265"/>
      <c r="NWP55" s="265"/>
      <c r="NWQ55" s="265"/>
      <c r="NWR55" s="265"/>
      <c r="NWS55" s="265"/>
      <c r="NWT55" s="265"/>
      <c r="NWU55" s="265"/>
      <c r="NWV55" s="265"/>
      <c r="NWW55" s="265"/>
      <c r="NWX55" s="265"/>
      <c r="NWY55" s="265"/>
      <c r="NWZ55" s="265"/>
      <c r="NXA55" s="265"/>
      <c r="NXB55" s="265"/>
      <c r="NXC55" s="265"/>
      <c r="NXD55" s="265"/>
      <c r="NXE55" s="265"/>
      <c r="NXF55" s="265"/>
      <c r="NXG55" s="265"/>
      <c r="NXH55" s="265"/>
      <c r="NXI55" s="265"/>
      <c r="NXJ55" s="265"/>
      <c r="NXK55" s="265"/>
      <c r="NXL55" s="265"/>
      <c r="NXM55" s="265"/>
      <c r="NXN55" s="265"/>
      <c r="NXO55" s="265"/>
      <c r="NXP55" s="265"/>
      <c r="NXQ55" s="265"/>
      <c r="NXR55" s="265"/>
      <c r="NXS55" s="265"/>
      <c r="NXT55" s="265"/>
      <c r="NXU55" s="265"/>
      <c r="NXV55" s="265"/>
      <c r="NXW55" s="265"/>
      <c r="NXX55" s="265"/>
      <c r="NXY55" s="265"/>
      <c r="NXZ55" s="265"/>
      <c r="NYA55" s="265"/>
      <c r="NYB55" s="265"/>
      <c r="NYC55" s="265"/>
      <c r="NYD55" s="265"/>
      <c r="NYE55" s="265"/>
      <c r="NYF55" s="265"/>
      <c r="NYG55" s="265"/>
      <c r="NYH55" s="265"/>
      <c r="NYI55" s="265"/>
      <c r="NYJ55" s="265"/>
      <c r="NYK55" s="265"/>
      <c r="NYL55" s="265"/>
      <c r="NYM55" s="265"/>
      <c r="NYN55" s="265"/>
      <c r="NYO55" s="265"/>
      <c r="NYP55" s="265"/>
      <c r="NYQ55" s="265"/>
      <c r="NYR55" s="265"/>
      <c r="NYS55" s="265"/>
      <c r="NYT55" s="265"/>
      <c r="NYU55" s="265"/>
      <c r="NYV55" s="265"/>
      <c r="NYW55" s="265"/>
      <c r="NYX55" s="265"/>
      <c r="NYY55" s="265"/>
      <c r="NYZ55" s="265"/>
      <c r="NZA55" s="265"/>
      <c r="NZB55" s="265"/>
      <c r="NZC55" s="265"/>
      <c r="NZD55" s="265"/>
      <c r="NZE55" s="265"/>
      <c r="NZF55" s="265"/>
      <c r="NZG55" s="265"/>
      <c r="NZH55" s="265"/>
      <c r="NZI55" s="265"/>
      <c r="NZJ55" s="265"/>
      <c r="NZK55" s="265"/>
      <c r="NZL55" s="265"/>
      <c r="NZM55" s="265"/>
      <c r="NZN55" s="265"/>
      <c r="NZO55" s="265"/>
      <c r="NZP55" s="265"/>
      <c r="NZQ55" s="265"/>
      <c r="NZR55" s="265"/>
      <c r="NZS55" s="265"/>
      <c r="NZT55" s="265"/>
      <c r="NZU55" s="265"/>
      <c r="NZV55" s="265"/>
      <c r="NZW55" s="265"/>
      <c r="NZX55" s="265"/>
      <c r="NZY55" s="265"/>
      <c r="NZZ55" s="265"/>
      <c r="OAA55" s="265"/>
      <c r="OAB55" s="265"/>
      <c r="OAC55" s="265"/>
      <c r="OAD55" s="265"/>
      <c r="OAE55" s="265"/>
      <c r="OAF55" s="265"/>
      <c r="OAG55" s="265"/>
      <c r="OAH55" s="265"/>
      <c r="OAI55" s="265"/>
      <c r="OAJ55" s="265"/>
      <c r="OAK55" s="265"/>
      <c r="OAL55" s="265"/>
      <c r="OAM55" s="265"/>
      <c r="OAN55" s="265"/>
      <c r="OAO55" s="265"/>
      <c r="OAP55" s="265"/>
      <c r="OAQ55" s="265"/>
      <c r="OAR55" s="265"/>
      <c r="OAS55" s="265"/>
      <c r="OAT55" s="265"/>
      <c r="OAU55" s="265"/>
      <c r="OAV55" s="265"/>
      <c r="OAW55" s="265"/>
      <c r="OAX55" s="265"/>
      <c r="OAY55" s="265"/>
      <c r="OAZ55" s="265"/>
      <c r="OBA55" s="265"/>
      <c r="OBB55" s="265"/>
      <c r="OBC55" s="265"/>
      <c r="OBD55" s="265"/>
      <c r="OBE55" s="265"/>
      <c r="OBF55" s="265"/>
      <c r="OBG55" s="265"/>
      <c r="OBH55" s="265"/>
      <c r="OBI55" s="265"/>
      <c r="OBJ55" s="265"/>
      <c r="OBK55" s="265"/>
      <c r="OBL55" s="265"/>
      <c r="OBM55" s="265"/>
      <c r="OBN55" s="265"/>
      <c r="OBO55" s="265"/>
      <c r="OBP55" s="265"/>
      <c r="OBQ55" s="265"/>
      <c r="OBR55" s="265"/>
      <c r="OBS55" s="265"/>
      <c r="OBT55" s="265"/>
      <c r="OBU55" s="265"/>
      <c r="OBV55" s="265"/>
      <c r="OBW55" s="265"/>
      <c r="OBX55" s="265"/>
      <c r="OBY55" s="265"/>
      <c r="OBZ55" s="265"/>
      <c r="OCA55" s="265"/>
      <c r="OCB55" s="265"/>
      <c r="OCC55" s="265"/>
      <c r="OCD55" s="265"/>
      <c r="OCE55" s="265"/>
      <c r="OCF55" s="265"/>
      <c r="OCG55" s="265"/>
      <c r="OCH55" s="265"/>
      <c r="OCI55" s="265"/>
      <c r="OCJ55" s="265"/>
      <c r="OCK55" s="265"/>
      <c r="OCL55" s="265"/>
      <c r="OCM55" s="265"/>
      <c r="OCN55" s="265"/>
      <c r="OCO55" s="265"/>
      <c r="OCP55" s="265"/>
      <c r="OCQ55" s="265"/>
      <c r="OCR55" s="265"/>
      <c r="OCS55" s="265"/>
      <c r="OCT55" s="265"/>
      <c r="OCU55" s="265"/>
      <c r="OCV55" s="265"/>
      <c r="OCW55" s="265"/>
      <c r="OCX55" s="265"/>
      <c r="OCY55" s="265"/>
      <c r="OCZ55" s="265"/>
      <c r="ODA55" s="265"/>
      <c r="ODB55" s="265"/>
      <c r="ODC55" s="265"/>
      <c r="ODD55" s="265"/>
      <c r="ODE55" s="265"/>
      <c r="ODF55" s="265"/>
      <c r="ODG55" s="265"/>
      <c r="ODH55" s="265"/>
      <c r="ODI55" s="265"/>
      <c r="ODJ55" s="265"/>
      <c r="ODK55" s="265"/>
      <c r="ODL55" s="265"/>
      <c r="ODM55" s="265"/>
      <c r="ODN55" s="265"/>
      <c r="ODO55" s="265"/>
      <c r="ODP55" s="265"/>
      <c r="ODQ55" s="265"/>
      <c r="ODR55" s="265"/>
      <c r="ODS55" s="265"/>
      <c r="ODT55" s="265"/>
      <c r="ODU55" s="265"/>
      <c r="ODV55" s="265"/>
      <c r="ODW55" s="265"/>
      <c r="ODX55" s="265"/>
      <c r="ODY55" s="265"/>
      <c r="ODZ55" s="265"/>
      <c r="OEA55" s="265"/>
      <c r="OEB55" s="265"/>
      <c r="OEC55" s="265"/>
      <c r="OED55" s="265"/>
      <c r="OEE55" s="265"/>
      <c r="OEF55" s="265"/>
      <c r="OEG55" s="265"/>
      <c r="OEH55" s="265"/>
      <c r="OEI55" s="265"/>
      <c r="OEJ55" s="265"/>
      <c r="OEK55" s="265"/>
      <c r="OEL55" s="265"/>
      <c r="OEM55" s="265"/>
      <c r="OEN55" s="265"/>
      <c r="OEO55" s="265"/>
      <c r="OEP55" s="265"/>
      <c r="OEQ55" s="265"/>
      <c r="OER55" s="265"/>
      <c r="OES55" s="265"/>
      <c r="OET55" s="265"/>
      <c r="OEU55" s="265"/>
      <c r="OEV55" s="265"/>
      <c r="OEW55" s="265"/>
      <c r="OEX55" s="265"/>
      <c r="OEY55" s="265"/>
      <c r="OEZ55" s="265"/>
      <c r="OFA55" s="265"/>
      <c r="OFB55" s="265"/>
      <c r="OFC55" s="265"/>
      <c r="OFD55" s="265"/>
      <c r="OFE55" s="265"/>
      <c r="OFF55" s="265"/>
      <c r="OFG55" s="265"/>
      <c r="OFH55" s="265"/>
      <c r="OFI55" s="265"/>
      <c r="OFJ55" s="265"/>
      <c r="OFK55" s="265"/>
      <c r="OFL55" s="265"/>
      <c r="OFM55" s="265"/>
      <c r="OFN55" s="265"/>
      <c r="OFO55" s="265"/>
      <c r="OFP55" s="265"/>
      <c r="OFQ55" s="265"/>
      <c r="OFR55" s="265"/>
      <c r="OFS55" s="265"/>
      <c r="OFT55" s="265"/>
      <c r="OFU55" s="265"/>
      <c r="OFV55" s="265"/>
      <c r="OFW55" s="265"/>
      <c r="OFX55" s="265"/>
      <c r="OFY55" s="265"/>
      <c r="OFZ55" s="265"/>
      <c r="OGA55" s="265"/>
      <c r="OGB55" s="265"/>
      <c r="OGC55" s="265"/>
      <c r="OGD55" s="265"/>
      <c r="OGE55" s="265"/>
      <c r="OGF55" s="265"/>
      <c r="OGG55" s="265"/>
      <c r="OGH55" s="265"/>
      <c r="OGI55" s="265"/>
      <c r="OGJ55" s="265"/>
      <c r="OGK55" s="265"/>
      <c r="OGL55" s="265"/>
      <c r="OGM55" s="265"/>
      <c r="OGN55" s="265"/>
      <c r="OGO55" s="265"/>
      <c r="OGP55" s="265"/>
      <c r="OGQ55" s="265"/>
      <c r="OGR55" s="265"/>
      <c r="OGS55" s="265"/>
      <c r="OGT55" s="265"/>
      <c r="OGU55" s="265"/>
      <c r="OGV55" s="265"/>
      <c r="OGW55" s="265"/>
      <c r="OGX55" s="265"/>
      <c r="OGY55" s="265"/>
      <c r="OGZ55" s="265"/>
      <c r="OHA55" s="265"/>
      <c r="OHB55" s="265"/>
      <c r="OHC55" s="265"/>
      <c r="OHD55" s="265"/>
      <c r="OHE55" s="265"/>
      <c r="OHF55" s="265"/>
      <c r="OHG55" s="265"/>
      <c r="OHH55" s="265"/>
      <c r="OHI55" s="265"/>
      <c r="OHJ55" s="265"/>
      <c r="OHK55" s="265"/>
      <c r="OHL55" s="265"/>
      <c r="OHM55" s="265"/>
      <c r="OHN55" s="265"/>
      <c r="OHO55" s="265"/>
      <c r="OHP55" s="265"/>
      <c r="OHQ55" s="265"/>
      <c r="OHR55" s="265"/>
      <c r="OHS55" s="265"/>
      <c r="OHT55" s="265"/>
      <c r="OHU55" s="265"/>
      <c r="OHV55" s="265"/>
      <c r="OHW55" s="265"/>
      <c r="OHX55" s="265"/>
      <c r="OHY55" s="265"/>
      <c r="OHZ55" s="265"/>
      <c r="OIA55" s="265"/>
      <c r="OIB55" s="265"/>
      <c r="OIC55" s="265"/>
      <c r="OID55" s="265"/>
      <c r="OIE55" s="265"/>
      <c r="OIF55" s="265"/>
      <c r="OIG55" s="265"/>
      <c r="OIH55" s="265"/>
      <c r="OII55" s="265"/>
      <c r="OIJ55" s="265"/>
      <c r="OIK55" s="265"/>
      <c r="OIL55" s="265"/>
      <c r="OIM55" s="265"/>
      <c r="OIN55" s="265"/>
      <c r="OIO55" s="265"/>
      <c r="OIP55" s="265"/>
      <c r="OIQ55" s="265"/>
      <c r="OIR55" s="265"/>
      <c r="OIS55" s="265"/>
      <c r="OIT55" s="265"/>
      <c r="OIU55" s="265"/>
      <c r="OIV55" s="265"/>
      <c r="OIW55" s="265"/>
      <c r="OIX55" s="265"/>
      <c r="OIY55" s="265"/>
      <c r="OIZ55" s="265"/>
      <c r="OJA55" s="265"/>
      <c r="OJB55" s="265"/>
      <c r="OJC55" s="265"/>
      <c r="OJD55" s="265"/>
      <c r="OJE55" s="265"/>
      <c r="OJF55" s="265"/>
      <c r="OJG55" s="265"/>
      <c r="OJH55" s="265"/>
      <c r="OJI55" s="265"/>
      <c r="OJJ55" s="265"/>
      <c r="OJK55" s="265"/>
      <c r="OJL55" s="265"/>
      <c r="OJM55" s="265"/>
      <c r="OJN55" s="265"/>
      <c r="OJO55" s="265"/>
      <c r="OJP55" s="265"/>
      <c r="OJQ55" s="265"/>
      <c r="OJR55" s="265"/>
      <c r="OJS55" s="265"/>
      <c r="OJT55" s="265"/>
      <c r="OJU55" s="265"/>
      <c r="OJV55" s="265"/>
      <c r="OJW55" s="265"/>
      <c r="OJX55" s="265"/>
      <c r="OJY55" s="265"/>
      <c r="OJZ55" s="265"/>
      <c r="OKA55" s="265"/>
      <c r="OKB55" s="265"/>
      <c r="OKC55" s="265"/>
      <c r="OKD55" s="265"/>
      <c r="OKE55" s="265"/>
      <c r="OKF55" s="265"/>
      <c r="OKG55" s="265"/>
      <c r="OKH55" s="265"/>
      <c r="OKI55" s="265"/>
      <c r="OKJ55" s="265"/>
      <c r="OKK55" s="265"/>
      <c r="OKL55" s="265"/>
      <c r="OKM55" s="265"/>
      <c r="OKN55" s="265"/>
      <c r="OKO55" s="265"/>
      <c r="OKP55" s="265"/>
      <c r="OKQ55" s="265"/>
      <c r="OKR55" s="265"/>
      <c r="OKS55" s="265"/>
      <c r="OKT55" s="265"/>
      <c r="OKU55" s="265"/>
      <c r="OKV55" s="265"/>
      <c r="OKW55" s="265"/>
      <c r="OKX55" s="265"/>
      <c r="OKY55" s="265"/>
      <c r="OKZ55" s="265"/>
      <c r="OLA55" s="265"/>
      <c r="OLB55" s="265"/>
      <c r="OLC55" s="265"/>
      <c r="OLD55" s="265"/>
      <c r="OLE55" s="265"/>
      <c r="OLF55" s="265"/>
      <c r="OLG55" s="265"/>
      <c r="OLH55" s="265"/>
      <c r="OLI55" s="265"/>
      <c r="OLJ55" s="265"/>
      <c r="OLK55" s="265"/>
      <c r="OLL55" s="265"/>
      <c r="OLM55" s="265"/>
      <c r="OLN55" s="265"/>
      <c r="OLO55" s="265"/>
      <c r="OLP55" s="265"/>
      <c r="OLQ55" s="265"/>
      <c r="OLR55" s="265"/>
      <c r="OLS55" s="265"/>
      <c r="OLT55" s="265"/>
      <c r="OLU55" s="265"/>
      <c r="OLV55" s="265"/>
      <c r="OLW55" s="265"/>
      <c r="OLX55" s="265"/>
      <c r="OLY55" s="265"/>
      <c r="OLZ55" s="265"/>
      <c r="OMA55" s="265"/>
      <c r="OMB55" s="265"/>
      <c r="OMC55" s="265"/>
      <c r="OMD55" s="265"/>
      <c r="OME55" s="265"/>
      <c r="OMF55" s="265"/>
      <c r="OMG55" s="265"/>
      <c r="OMH55" s="265"/>
      <c r="OMI55" s="265"/>
      <c r="OMJ55" s="265"/>
      <c r="OMK55" s="265"/>
      <c r="OML55" s="265"/>
      <c r="OMM55" s="265"/>
      <c r="OMN55" s="265"/>
      <c r="OMO55" s="265"/>
      <c r="OMP55" s="265"/>
      <c r="OMQ55" s="265"/>
      <c r="OMR55" s="265"/>
      <c r="OMS55" s="265"/>
      <c r="OMT55" s="265"/>
      <c r="OMU55" s="265"/>
      <c r="OMV55" s="265"/>
      <c r="OMW55" s="265"/>
      <c r="OMX55" s="265"/>
      <c r="OMY55" s="265"/>
      <c r="OMZ55" s="265"/>
      <c r="ONA55" s="265"/>
      <c r="ONB55" s="265"/>
      <c r="ONC55" s="265"/>
      <c r="OND55" s="265"/>
      <c r="ONE55" s="265"/>
      <c r="ONF55" s="265"/>
      <c r="ONG55" s="265"/>
      <c r="ONH55" s="265"/>
      <c r="ONI55" s="265"/>
      <c r="ONJ55" s="265"/>
      <c r="ONK55" s="265"/>
      <c r="ONL55" s="265"/>
      <c r="ONM55" s="265"/>
      <c r="ONN55" s="265"/>
      <c r="ONO55" s="265"/>
      <c r="ONP55" s="265"/>
      <c r="ONQ55" s="265"/>
      <c r="ONR55" s="265"/>
      <c r="ONS55" s="265"/>
      <c r="ONT55" s="265"/>
      <c r="ONU55" s="265"/>
      <c r="ONV55" s="265"/>
      <c r="ONW55" s="265"/>
      <c r="ONX55" s="265"/>
      <c r="ONY55" s="265"/>
      <c r="ONZ55" s="265"/>
      <c r="OOA55" s="265"/>
      <c r="OOB55" s="265"/>
      <c r="OOC55" s="265"/>
      <c r="OOD55" s="265"/>
      <c r="OOE55" s="265"/>
      <c r="OOF55" s="265"/>
      <c r="OOG55" s="265"/>
      <c r="OOH55" s="265"/>
      <c r="OOI55" s="265"/>
      <c r="OOJ55" s="265"/>
      <c r="OOK55" s="265"/>
      <c r="OOL55" s="265"/>
      <c r="OOM55" s="265"/>
      <c r="OON55" s="265"/>
      <c r="OOO55" s="265"/>
      <c r="OOP55" s="265"/>
      <c r="OOQ55" s="265"/>
      <c r="OOR55" s="265"/>
      <c r="OOS55" s="265"/>
      <c r="OOT55" s="265"/>
      <c r="OOU55" s="265"/>
      <c r="OOV55" s="265"/>
      <c r="OOW55" s="265"/>
      <c r="OOX55" s="265"/>
      <c r="OOY55" s="265"/>
      <c r="OOZ55" s="265"/>
      <c r="OPA55" s="265"/>
      <c r="OPB55" s="265"/>
      <c r="OPC55" s="265"/>
      <c r="OPD55" s="265"/>
      <c r="OPE55" s="265"/>
      <c r="OPF55" s="265"/>
      <c r="OPG55" s="265"/>
      <c r="OPH55" s="265"/>
      <c r="OPI55" s="265"/>
      <c r="OPJ55" s="265"/>
      <c r="OPK55" s="265"/>
      <c r="OPL55" s="265"/>
      <c r="OPM55" s="265"/>
      <c r="OPN55" s="265"/>
      <c r="OPO55" s="265"/>
      <c r="OPP55" s="265"/>
      <c r="OPQ55" s="265"/>
      <c r="OPR55" s="265"/>
      <c r="OPS55" s="265"/>
      <c r="OPT55" s="265"/>
      <c r="OPU55" s="265"/>
      <c r="OPV55" s="265"/>
      <c r="OPW55" s="265"/>
      <c r="OPX55" s="265"/>
      <c r="OPY55" s="265"/>
      <c r="OPZ55" s="265"/>
      <c r="OQA55" s="265"/>
      <c r="OQB55" s="265"/>
      <c r="OQC55" s="265"/>
      <c r="OQD55" s="265"/>
      <c r="OQE55" s="265"/>
      <c r="OQF55" s="265"/>
      <c r="OQG55" s="265"/>
      <c r="OQH55" s="265"/>
      <c r="OQI55" s="265"/>
      <c r="OQJ55" s="265"/>
      <c r="OQK55" s="265"/>
      <c r="OQL55" s="265"/>
      <c r="OQM55" s="265"/>
      <c r="OQN55" s="265"/>
      <c r="OQO55" s="265"/>
      <c r="OQP55" s="265"/>
      <c r="OQQ55" s="265"/>
      <c r="OQR55" s="265"/>
      <c r="OQS55" s="265"/>
      <c r="OQT55" s="265"/>
      <c r="OQU55" s="265"/>
      <c r="OQV55" s="265"/>
      <c r="OQW55" s="265"/>
      <c r="OQX55" s="265"/>
      <c r="OQY55" s="265"/>
      <c r="OQZ55" s="265"/>
      <c r="ORA55" s="265"/>
      <c r="ORB55" s="265"/>
      <c r="ORC55" s="265"/>
      <c r="ORD55" s="265"/>
      <c r="ORE55" s="265"/>
      <c r="ORF55" s="265"/>
      <c r="ORG55" s="265"/>
      <c r="ORH55" s="265"/>
      <c r="ORI55" s="265"/>
      <c r="ORJ55" s="265"/>
      <c r="ORK55" s="265"/>
      <c r="ORL55" s="265"/>
      <c r="ORM55" s="265"/>
      <c r="ORN55" s="265"/>
      <c r="ORO55" s="265"/>
      <c r="ORP55" s="265"/>
      <c r="ORQ55" s="265"/>
      <c r="ORR55" s="265"/>
      <c r="ORS55" s="265"/>
      <c r="ORT55" s="265"/>
      <c r="ORU55" s="265"/>
      <c r="ORV55" s="265"/>
      <c r="ORW55" s="265"/>
      <c r="ORX55" s="265"/>
      <c r="ORY55" s="265"/>
      <c r="ORZ55" s="265"/>
      <c r="OSA55" s="265"/>
      <c r="OSB55" s="265"/>
      <c r="OSC55" s="265"/>
      <c r="OSD55" s="265"/>
      <c r="OSE55" s="265"/>
      <c r="OSF55" s="265"/>
      <c r="OSG55" s="265"/>
      <c r="OSH55" s="265"/>
      <c r="OSI55" s="265"/>
      <c r="OSJ55" s="265"/>
      <c r="OSK55" s="265"/>
      <c r="OSL55" s="265"/>
      <c r="OSM55" s="265"/>
      <c r="OSN55" s="265"/>
      <c r="OSO55" s="265"/>
      <c r="OSP55" s="265"/>
      <c r="OSQ55" s="265"/>
      <c r="OSR55" s="265"/>
      <c r="OSS55" s="265"/>
      <c r="OST55" s="265"/>
      <c r="OSU55" s="265"/>
      <c r="OSV55" s="265"/>
      <c r="OSW55" s="265"/>
      <c r="OSX55" s="265"/>
      <c r="OSY55" s="265"/>
      <c r="OSZ55" s="265"/>
      <c r="OTA55" s="265"/>
      <c r="OTB55" s="265"/>
      <c r="OTC55" s="265"/>
      <c r="OTD55" s="265"/>
      <c r="OTE55" s="265"/>
      <c r="OTF55" s="265"/>
      <c r="OTG55" s="265"/>
      <c r="OTH55" s="265"/>
      <c r="OTI55" s="265"/>
      <c r="OTJ55" s="265"/>
      <c r="OTK55" s="265"/>
      <c r="OTL55" s="265"/>
      <c r="OTM55" s="265"/>
      <c r="OTN55" s="265"/>
      <c r="OTO55" s="265"/>
      <c r="OTP55" s="265"/>
      <c r="OTQ55" s="265"/>
      <c r="OTR55" s="265"/>
      <c r="OTS55" s="265"/>
      <c r="OTT55" s="265"/>
      <c r="OTU55" s="265"/>
      <c r="OTV55" s="265"/>
      <c r="OTW55" s="265"/>
      <c r="OTX55" s="265"/>
      <c r="OTY55" s="265"/>
      <c r="OTZ55" s="265"/>
      <c r="OUA55" s="265"/>
      <c r="OUB55" s="265"/>
      <c r="OUC55" s="265"/>
      <c r="OUD55" s="265"/>
      <c r="OUE55" s="265"/>
      <c r="OUF55" s="265"/>
      <c r="OUG55" s="265"/>
      <c r="OUH55" s="265"/>
      <c r="OUI55" s="265"/>
      <c r="OUJ55" s="265"/>
      <c r="OUK55" s="265"/>
      <c r="OUL55" s="265"/>
      <c r="OUM55" s="265"/>
      <c r="OUN55" s="265"/>
      <c r="OUO55" s="265"/>
      <c r="OUP55" s="265"/>
      <c r="OUQ55" s="265"/>
      <c r="OUR55" s="265"/>
      <c r="OUS55" s="265"/>
      <c r="OUT55" s="265"/>
      <c r="OUU55" s="265"/>
      <c r="OUV55" s="265"/>
      <c r="OUW55" s="265"/>
      <c r="OUX55" s="265"/>
      <c r="OUY55" s="265"/>
      <c r="OUZ55" s="265"/>
      <c r="OVA55" s="265"/>
      <c r="OVB55" s="265"/>
      <c r="OVC55" s="265"/>
      <c r="OVD55" s="265"/>
      <c r="OVE55" s="265"/>
      <c r="OVF55" s="265"/>
      <c r="OVG55" s="265"/>
      <c r="OVH55" s="265"/>
      <c r="OVI55" s="265"/>
      <c r="OVJ55" s="265"/>
      <c r="OVK55" s="265"/>
      <c r="OVL55" s="265"/>
      <c r="OVM55" s="265"/>
      <c r="OVN55" s="265"/>
      <c r="OVO55" s="265"/>
      <c r="OVP55" s="265"/>
      <c r="OVQ55" s="265"/>
      <c r="OVR55" s="265"/>
      <c r="OVS55" s="265"/>
      <c r="OVT55" s="265"/>
      <c r="OVU55" s="265"/>
      <c r="OVV55" s="265"/>
      <c r="OVW55" s="265"/>
      <c r="OVX55" s="265"/>
      <c r="OVY55" s="265"/>
      <c r="OVZ55" s="265"/>
      <c r="OWA55" s="265"/>
      <c r="OWB55" s="265"/>
      <c r="OWC55" s="265"/>
      <c r="OWD55" s="265"/>
      <c r="OWE55" s="265"/>
      <c r="OWF55" s="265"/>
      <c r="OWG55" s="265"/>
      <c r="OWH55" s="265"/>
      <c r="OWI55" s="265"/>
      <c r="OWJ55" s="265"/>
      <c r="OWK55" s="265"/>
      <c r="OWL55" s="265"/>
      <c r="OWM55" s="265"/>
      <c r="OWN55" s="265"/>
      <c r="OWO55" s="265"/>
      <c r="OWP55" s="265"/>
      <c r="OWQ55" s="265"/>
      <c r="OWR55" s="265"/>
      <c r="OWS55" s="265"/>
      <c r="OWT55" s="265"/>
      <c r="OWU55" s="265"/>
      <c r="OWV55" s="265"/>
      <c r="OWW55" s="265"/>
      <c r="OWX55" s="265"/>
      <c r="OWY55" s="265"/>
      <c r="OWZ55" s="265"/>
      <c r="OXA55" s="265"/>
      <c r="OXB55" s="265"/>
      <c r="OXC55" s="265"/>
      <c r="OXD55" s="265"/>
      <c r="OXE55" s="265"/>
      <c r="OXF55" s="265"/>
      <c r="OXG55" s="265"/>
      <c r="OXH55" s="265"/>
      <c r="OXI55" s="265"/>
      <c r="OXJ55" s="265"/>
      <c r="OXK55" s="265"/>
      <c r="OXL55" s="265"/>
      <c r="OXM55" s="265"/>
      <c r="OXN55" s="265"/>
      <c r="OXO55" s="265"/>
      <c r="OXP55" s="265"/>
      <c r="OXQ55" s="265"/>
      <c r="OXR55" s="265"/>
      <c r="OXS55" s="265"/>
      <c r="OXT55" s="265"/>
      <c r="OXU55" s="265"/>
      <c r="OXV55" s="265"/>
      <c r="OXW55" s="265"/>
      <c r="OXX55" s="265"/>
      <c r="OXY55" s="265"/>
      <c r="OXZ55" s="265"/>
      <c r="OYA55" s="265"/>
      <c r="OYB55" s="265"/>
      <c r="OYC55" s="265"/>
      <c r="OYD55" s="265"/>
      <c r="OYE55" s="265"/>
      <c r="OYF55" s="265"/>
      <c r="OYG55" s="265"/>
      <c r="OYH55" s="265"/>
      <c r="OYI55" s="265"/>
      <c r="OYJ55" s="265"/>
      <c r="OYK55" s="265"/>
      <c r="OYL55" s="265"/>
      <c r="OYM55" s="265"/>
      <c r="OYN55" s="265"/>
      <c r="OYO55" s="265"/>
      <c r="OYP55" s="265"/>
      <c r="OYQ55" s="265"/>
      <c r="OYR55" s="265"/>
      <c r="OYS55" s="265"/>
      <c r="OYT55" s="265"/>
      <c r="OYU55" s="265"/>
      <c r="OYV55" s="265"/>
      <c r="OYW55" s="265"/>
      <c r="OYX55" s="265"/>
      <c r="OYY55" s="265"/>
      <c r="OYZ55" s="265"/>
      <c r="OZA55" s="265"/>
      <c r="OZB55" s="265"/>
      <c r="OZC55" s="265"/>
      <c r="OZD55" s="265"/>
      <c r="OZE55" s="265"/>
      <c r="OZF55" s="265"/>
      <c r="OZG55" s="265"/>
      <c r="OZH55" s="265"/>
      <c r="OZI55" s="265"/>
      <c r="OZJ55" s="265"/>
      <c r="OZK55" s="265"/>
      <c r="OZL55" s="265"/>
      <c r="OZM55" s="265"/>
      <c r="OZN55" s="265"/>
      <c r="OZO55" s="265"/>
      <c r="OZP55" s="265"/>
      <c r="OZQ55" s="265"/>
      <c r="OZR55" s="265"/>
      <c r="OZS55" s="265"/>
      <c r="OZT55" s="265"/>
      <c r="OZU55" s="265"/>
      <c r="OZV55" s="265"/>
      <c r="OZW55" s="265"/>
      <c r="OZX55" s="265"/>
      <c r="OZY55" s="265"/>
      <c r="OZZ55" s="265"/>
      <c r="PAA55" s="265"/>
      <c r="PAB55" s="265"/>
      <c r="PAC55" s="265"/>
      <c r="PAD55" s="265"/>
      <c r="PAE55" s="265"/>
      <c r="PAF55" s="265"/>
      <c r="PAG55" s="265"/>
      <c r="PAH55" s="265"/>
      <c r="PAI55" s="265"/>
      <c r="PAJ55" s="265"/>
      <c r="PAK55" s="265"/>
      <c r="PAL55" s="265"/>
      <c r="PAM55" s="265"/>
      <c r="PAN55" s="265"/>
      <c r="PAO55" s="265"/>
      <c r="PAP55" s="265"/>
      <c r="PAQ55" s="265"/>
      <c r="PAR55" s="265"/>
      <c r="PAS55" s="265"/>
      <c r="PAT55" s="265"/>
      <c r="PAU55" s="265"/>
      <c r="PAV55" s="265"/>
      <c r="PAW55" s="265"/>
      <c r="PAX55" s="265"/>
      <c r="PAY55" s="265"/>
      <c r="PAZ55" s="265"/>
      <c r="PBA55" s="265"/>
      <c r="PBB55" s="265"/>
      <c r="PBC55" s="265"/>
      <c r="PBD55" s="265"/>
      <c r="PBE55" s="265"/>
      <c r="PBF55" s="265"/>
      <c r="PBG55" s="265"/>
      <c r="PBH55" s="265"/>
      <c r="PBI55" s="265"/>
      <c r="PBJ55" s="265"/>
      <c r="PBK55" s="265"/>
      <c r="PBL55" s="265"/>
      <c r="PBM55" s="265"/>
      <c r="PBN55" s="265"/>
      <c r="PBO55" s="265"/>
      <c r="PBP55" s="265"/>
      <c r="PBQ55" s="265"/>
      <c r="PBR55" s="265"/>
      <c r="PBS55" s="265"/>
      <c r="PBT55" s="265"/>
      <c r="PBU55" s="265"/>
      <c r="PBV55" s="265"/>
      <c r="PBW55" s="265"/>
      <c r="PBX55" s="265"/>
      <c r="PBY55" s="265"/>
      <c r="PBZ55" s="265"/>
      <c r="PCA55" s="265"/>
      <c r="PCB55" s="265"/>
      <c r="PCC55" s="265"/>
      <c r="PCD55" s="265"/>
      <c r="PCE55" s="265"/>
      <c r="PCF55" s="265"/>
      <c r="PCG55" s="265"/>
      <c r="PCH55" s="265"/>
      <c r="PCI55" s="265"/>
      <c r="PCJ55" s="265"/>
      <c r="PCK55" s="265"/>
      <c r="PCL55" s="265"/>
      <c r="PCM55" s="265"/>
      <c r="PCN55" s="265"/>
      <c r="PCO55" s="265"/>
      <c r="PCP55" s="265"/>
      <c r="PCQ55" s="265"/>
      <c r="PCR55" s="265"/>
      <c r="PCS55" s="265"/>
      <c r="PCT55" s="265"/>
      <c r="PCU55" s="265"/>
      <c r="PCV55" s="265"/>
      <c r="PCW55" s="265"/>
      <c r="PCX55" s="265"/>
      <c r="PCY55" s="265"/>
      <c r="PCZ55" s="265"/>
      <c r="PDA55" s="265"/>
      <c r="PDB55" s="265"/>
      <c r="PDC55" s="265"/>
      <c r="PDD55" s="265"/>
      <c r="PDE55" s="265"/>
      <c r="PDF55" s="265"/>
      <c r="PDG55" s="265"/>
      <c r="PDH55" s="265"/>
      <c r="PDI55" s="265"/>
      <c r="PDJ55" s="265"/>
      <c r="PDK55" s="265"/>
      <c r="PDL55" s="265"/>
      <c r="PDM55" s="265"/>
      <c r="PDN55" s="265"/>
      <c r="PDO55" s="265"/>
      <c r="PDP55" s="265"/>
      <c r="PDQ55" s="265"/>
      <c r="PDR55" s="265"/>
      <c r="PDS55" s="265"/>
      <c r="PDT55" s="265"/>
      <c r="PDU55" s="265"/>
      <c r="PDV55" s="265"/>
      <c r="PDW55" s="265"/>
      <c r="PDX55" s="265"/>
      <c r="PDY55" s="265"/>
      <c r="PDZ55" s="265"/>
      <c r="PEA55" s="265"/>
      <c r="PEB55" s="265"/>
      <c r="PEC55" s="265"/>
      <c r="PED55" s="265"/>
      <c r="PEE55" s="265"/>
      <c r="PEF55" s="265"/>
      <c r="PEG55" s="265"/>
      <c r="PEH55" s="265"/>
      <c r="PEI55" s="265"/>
      <c r="PEJ55" s="265"/>
      <c r="PEK55" s="265"/>
      <c r="PEL55" s="265"/>
      <c r="PEM55" s="265"/>
      <c r="PEN55" s="265"/>
      <c r="PEO55" s="265"/>
      <c r="PEP55" s="265"/>
      <c r="PEQ55" s="265"/>
      <c r="PER55" s="265"/>
      <c r="PES55" s="265"/>
      <c r="PET55" s="265"/>
      <c r="PEU55" s="265"/>
      <c r="PEV55" s="265"/>
      <c r="PEW55" s="265"/>
      <c r="PEX55" s="265"/>
      <c r="PEY55" s="265"/>
      <c r="PEZ55" s="265"/>
      <c r="PFA55" s="265"/>
      <c r="PFB55" s="265"/>
      <c r="PFC55" s="265"/>
      <c r="PFD55" s="265"/>
      <c r="PFE55" s="265"/>
      <c r="PFF55" s="265"/>
      <c r="PFG55" s="265"/>
      <c r="PFH55" s="265"/>
      <c r="PFI55" s="265"/>
      <c r="PFJ55" s="265"/>
      <c r="PFK55" s="265"/>
      <c r="PFL55" s="265"/>
      <c r="PFM55" s="265"/>
      <c r="PFN55" s="265"/>
      <c r="PFO55" s="265"/>
      <c r="PFP55" s="265"/>
      <c r="PFQ55" s="265"/>
      <c r="PFR55" s="265"/>
      <c r="PFS55" s="265"/>
      <c r="PFT55" s="265"/>
      <c r="PFU55" s="265"/>
      <c r="PFV55" s="265"/>
      <c r="PFW55" s="265"/>
      <c r="PFX55" s="265"/>
      <c r="PFY55" s="265"/>
      <c r="PFZ55" s="265"/>
      <c r="PGA55" s="265"/>
      <c r="PGB55" s="265"/>
      <c r="PGC55" s="265"/>
      <c r="PGD55" s="265"/>
      <c r="PGE55" s="265"/>
      <c r="PGF55" s="265"/>
      <c r="PGG55" s="265"/>
      <c r="PGH55" s="265"/>
      <c r="PGI55" s="265"/>
      <c r="PGJ55" s="265"/>
      <c r="PGK55" s="265"/>
      <c r="PGL55" s="265"/>
      <c r="PGM55" s="265"/>
      <c r="PGN55" s="265"/>
      <c r="PGO55" s="265"/>
      <c r="PGP55" s="265"/>
      <c r="PGQ55" s="265"/>
      <c r="PGR55" s="265"/>
      <c r="PGS55" s="265"/>
      <c r="PGT55" s="265"/>
      <c r="PGU55" s="265"/>
      <c r="PGV55" s="265"/>
      <c r="PGW55" s="265"/>
      <c r="PGX55" s="265"/>
      <c r="PGY55" s="265"/>
      <c r="PGZ55" s="265"/>
      <c r="PHA55" s="265"/>
      <c r="PHB55" s="265"/>
      <c r="PHC55" s="265"/>
      <c r="PHD55" s="265"/>
      <c r="PHE55" s="265"/>
      <c r="PHF55" s="265"/>
      <c r="PHG55" s="265"/>
      <c r="PHH55" s="265"/>
      <c r="PHI55" s="265"/>
      <c r="PHJ55" s="265"/>
      <c r="PHK55" s="265"/>
      <c r="PHL55" s="265"/>
      <c r="PHM55" s="265"/>
      <c r="PHN55" s="265"/>
      <c r="PHO55" s="265"/>
      <c r="PHP55" s="265"/>
      <c r="PHQ55" s="265"/>
      <c r="PHR55" s="265"/>
      <c r="PHS55" s="265"/>
      <c r="PHT55" s="265"/>
      <c r="PHU55" s="265"/>
      <c r="PHV55" s="265"/>
      <c r="PHW55" s="265"/>
      <c r="PHX55" s="265"/>
      <c r="PHY55" s="265"/>
      <c r="PHZ55" s="265"/>
      <c r="PIA55" s="265"/>
      <c r="PIB55" s="265"/>
      <c r="PIC55" s="265"/>
      <c r="PID55" s="265"/>
      <c r="PIE55" s="265"/>
      <c r="PIF55" s="265"/>
      <c r="PIG55" s="265"/>
      <c r="PIH55" s="265"/>
      <c r="PII55" s="265"/>
      <c r="PIJ55" s="265"/>
      <c r="PIK55" s="265"/>
      <c r="PIL55" s="265"/>
      <c r="PIM55" s="265"/>
      <c r="PIN55" s="265"/>
      <c r="PIO55" s="265"/>
      <c r="PIP55" s="265"/>
      <c r="PIQ55" s="265"/>
      <c r="PIR55" s="265"/>
      <c r="PIS55" s="265"/>
      <c r="PIT55" s="265"/>
      <c r="PIU55" s="265"/>
      <c r="PIV55" s="265"/>
      <c r="PIW55" s="265"/>
      <c r="PIX55" s="265"/>
      <c r="PIY55" s="265"/>
      <c r="PIZ55" s="265"/>
      <c r="PJA55" s="265"/>
      <c r="PJB55" s="265"/>
      <c r="PJC55" s="265"/>
      <c r="PJD55" s="265"/>
      <c r="PJE55" s="265"/>
      <c r="PJF55" s="265"/>
      <c r="PJG55" s="265"/>
      <c r="PJH55" s="265"/>
      <c r="PJI55" s="265"/>
      <c r="PJJ55" s="265"/>
      <c r="PJK55" s="265"/>
      <c r="PJL55" s="265"/>
      <c r="PJM55" s="265"/>
      <c r="PJN55" s="265"/>
      <c r="PJO55" s="265"/>
      <c r="PJP55" s="265"/>
      <c r="PJQ55" s="265"/>
      <c r="PJR55" s="265"/>
      <c r="PJS55" s="265"/>
      <c r="PJT55" s="265"/>
      <c r="PJU55" s="265"/>
      <c r="PJV55" s="265"/>
      <c r="PJW55" s="265"/>
      <c r="PJX55" s="265"/>
      <c r="PJY55" s="265"/>
      <c r="PJZ55" s="265"/>
      <c r="PKA55" s="265"/>
      <c r="PKB55" s="265"/>
      <c r="PKC55" s="265"/>
      <c r="PKD55" s="265"/>
      <c r="PKE55" s="265"/>
      <c r="PKF55" s="265"/>
      <c r="PKG55" s="265"/>
      <c r="PKH55" s="265"/>
      <c r="PKI55" s="265"/>
      <c r="PKJ55" s="265"/>
      <c r="PKK55" s="265"/>
      <c r="PKL55" s="265"/>
      <c r="PKM55" s="265"/>
      <c r="PKN55" s="265"/>
      <c r="PKO55" s="265"/>
      <c r="PKP55" s="265"/>
      <c r="PKQ55" s="265"/>
      <c r="PKR55" s="265"/>
      <c r="PKS55" s="265"/>
      <c r="PKT55" s="265"/>
      <c r="PKU55" s="265"/>
      <c r="PKV55" s="265"/>
      <c r="PKW55" s="265"/>
      <c r="PKX55" s="265"/>
      <c r="PKY55" s="265"/>
      <c r="PKZ55" s="265"/>
      <c r="PLA55" s="265"/>
      <c r="PLB55" s="265"/>
      <c r="PLC55" s="265"/>
      <c r="PLD55" s="265"/>
      <c r="PLE55" s="265"/>
      <c r="PLF55" s="265"/>
      <c r="PLG55" s="265"/>
      <c r="PLH55" s="265"/>
      <c r="PLI55" s="265"/>
      <c r="PLJ55" s="265"/>
      <c r="PLK55" s="265"/>
      <c r="PLL55" s="265"/>
      <c r="PLM55" s="265"/>
      <c r="PLN55" s="265"/>
      <c r="PLO55" s="265"/>
      <c r="PLP55" s="265"/>
      <c r="PLQ55" s="265"/>
      <c r="PLR55" s="265"/>
      <c r="PLS55" s="265"/>
      <c r="PLT55" s="265"/>
      <c r="PLU55" s="265"/>
      <c r="PLV55" s="265"/>
      <c r="PLW55" s="265"/>
      <c r="PLX55" s="265"/>
      <c r="PLY55" s="265"/>
      <c r="PLZ55" s="265"/>
      <c r="PMA55" s="265"/>
      <c r="PMB55" s="265"/>
      <c r="PMC55" s="265"/>
      <c r="PMD55" s="265"/>
      <c r="PME55" s="265"/>
      <c r="PMF55" s="265"/>
      <c r="PMG55" s="265"/>
      <c r="PMH55" s="265"/>
      <c r="PMI55" s="265"/>
      <c r="PMJ55" s="265"/>
      <c r="PMK55" s="265"/>
      <c r="PML55" s="265"/>
      <c r="PMM55" s="265"/>
      <c r="PMN55" s="265"/>
      <c r="PMO55" s="265"/>
      <c r="PMP55" s="265"/>
      <c r="PMQ55" s="265"/>
      <c r="PMR55" s="265"/>
      <c r="PMS55" s="265"/>
      <c r="PMT55" s="265"/>
      <c r="PMU55" s="265"/>
      <c r="PMV55" s="265"/>
      <c r="PMW55" s="265"/>
      <c r="PMX55" s="265"/>
      <c r="PMY55" s="265"/>
      <c r="PMZ55" s="265"/>
      <c r="PNA55" s="265"/>
      <c r="PNB55" s="265"/>
      <c r="PNC55" s="265"/>
      <c r="PND55" s="265"/>
      <c r="PNE55" s="265"/>
      <c r="PNF55" s="265"/>
      <c r="PNG55" s="265"/>
      <c r="PNH55" s="265"/>
      <c r="PNI55" s="265"/>
      <c r="PNJ55" s="265"/>
      <c r="PNK55" s="265"/>
      <c r="PNL55" s="265"/>
      <c r="PNM55" s="265"/>
      <c r="PNN55" s="265"/>
      <c r="PNO55" s="265"/>
      <c r="PNP55" s="265"/>
      <c r="PNQ55" s="265"/>
      <c r="PNR55" s="265"/>
      <c r="PNS55" s="265"/>
      <c r="PNT55" s="265"/>
      <c r="PNU55" s="265"/>
      <c r="PNV55" s="265"/>
      <c r="PNW55" s="265"/>
      <c r="PNX55" s="265"/>
      <c r="PNY55" s="265"/>
      <c r="PNZ55" s="265"/>
      <c r="POA55" s="265"/>
      <c r="POB55" s="265"/>
      <c r="POC55" s="265"/>
      <c r="POD55" s="265"/>
      <c r="POE55" s="265"/>
      <c r="POF55" s="265"/>
      <c r="POG55" s="265"/>
      <c r="POH55" s="265"/>
      <c r="POI55" s="265"/>
      <c r="POJ55" s="265"/>
      <c r="POK55" s="265"/>
      <c r="POL55" s="265"/>
      <c r="POM55" s="265"/>
      <c r="PON55" s="265"/>
      <c r="POO55" s="265"/>
      <c r="POP55" s="265"/>
      <c r="POQ55" s="265"/>
      <c r="POR55" s="265"/>
      <c r="POS55" s="265"/>
      <c r="POT55" s="265"/>
      <c r="POU55" s="265"/>
      <c r="POV55" s="265"/>
      <c r="POW55" s="265"/>
      <c r="POX55" s="265"/>
      <c r="POY55" s="265"/>
      <c r="POZ55" s="265"/>
      <c r="PPA55" s="265"/>
      <c r="PPB55" s="265"/>
      <c r="PPC55" s="265"/>
      <c r="PPD55" s="265"/>
      <c r="PPE55" s="265"/>
      <c r="PPF55" s="265"/>
      <c r="PPG55" s="265"/>
      <c r="PPH55" s="265"/>
      <c r="PPI55" s="265"/>
      <c r="PPJ55" s="265"/>
      <c r="PPK55" s="265"/>
      <c r="PPL55" s="265"/>
      <c r="PPM55" s="265"/>
      <c r="PPN55" s="265"/>
      <c r="PPO55" s="265"/>
      <c r="PPP55" s="265"/>
      <c r="PPQ55" s="265"/>
      <c r="PPR55" s="265"/>
      <c r="PPS55" s="265"/>
      <c r="PPT55" s="265"/>
      <c r="PPU55" s="265"/>
      <c r="PPV55" s="265"/>
      <c r="PPW55" s="265"/>
      <c r="PPX55" s="265"/>
      <c r="PPY55" s="265"/>
      <c r="PPZ55" s="265"/>
      <c r="PQA55" s="265"/>
      <c r="PQB55" s="265"/>
      <c r="PQC55" s="265"/>
      <c r="PQD55" s="265"/>
      <c r="PQE55" s="265"/>
      <c r="PQF55" s="265"/>
      <c r="PQG55" s="265"/>
      <c r="PQH55" s="265"/>
      <c r="PQI55" s="265"/>
      <c r="PQJ55" s="265"/>
      <c r="PQK55" s="265"/>
      <c r="PQL55" s="265"/>
      <c r="PQM55" s="265"/>
      <c r="PQN55" s="265"/>
      <c r="PQO55" s="265"/>
      <c r="PQP55" s="265"/>
      <c r="PQQ55" s="265"/>
      <c r="PQR55" s="265"/>
      <c r="PQS55" s="265"/>
      <c r="PQT55" s="265"/>
      <c r="PQU55" s="265"/>
      <c r="PQV55" s="265"/>
      <c r="PQW55" s="265"/>
      <c r="PQX55" s="265"/>
      <c r="PQY55" s="265"/>
      <c r="PQZ55" s="265"/>
      <c r="PRA55" s="265"/>
      <c r="PRB55" s="265"/>
      <c r="PRC55" s="265"/>
      <c r="PRD55" s="265"/>
      <c r="PRE55" s="265"/>
      <c r="PRF55" s="265"/>
      <c r="PRG55" s="265"/>
      <c r="PRH55" s="265"/>
      <c r="PRI55" s="265"/>
      <c r="PRJ55" s="265"/>
      <c r="PRK55" s="265"/>
      <c r="PRL55" s="265"/>
      <c r="PRM55" s="265"/>
      <c r="PRN55" s="265"/>
      <c r="PRO55" s="265"/>
      <c r="PRP55" s="265"/>
      <c r="PRQ55" s="265"/>
      <c r="PRR55" s="265"/>
      <c r="PRS55" s="265"/>
      <c r="PRT55" s="265"/>
      <c r="PRU55" s="265"/>
      <c r="PRV55" s="265"/>
      <c r="PRW55" s="265"/>
      <c r="PRX55" s="265"/>
      <c r="PRY55" s="265"/>
      <c r="PRZ55" s="265"/>
      <c r="PSA55" s="265"/>
      <c r="PSB55" s="265"/>
      <c r="PSC55" s="265"/>
      <c r="PSD55" s="265"/>
      <c r="PSE55" s="265"/>
      <c r="PSF55" s="265"/>
      <c r="PSG55" s="265"/>
      <c r="PSH55" s="265"/>
      <c r="PSI55" s="265"/>
      <c r="PSJ55" s="265"/>
      <c r="PSK55" s="265"/>
      <c r="PSL55" s="265"/>
      <c r="PSM55" s="265"/>
      <c r="PSN55" s="265"/>
      <c r="PSO55" s="265"/>
      <c r="PSP55" s="265"/>
      <c r="PSQ55" s="265"/>
      <c r="PSR55" s="265"/>
      <c r="PSS55" s="265"/>
      <c r="PST55" s="265"/>
      <c r="PSU55" s="265"/>
      <c r="PSV55" s="265"/>
      <c r="PSW55" s="265"/>
      <c r="PSX55" s="265"/>
      <c r="PSY55" s="265"/>
      <c r="PSZ55" s="265"/>
      <c r="PTA55" s="265"/>
      <c r="PTB55" s="265"/>
      <c r="PTC55" s="265"/>
      <c r="PTD55" s="265"/>
      <c r="PTE55" s="265"/>
      <c r="PTF55" s="265"/>
      <c r="PTG55" s="265"/>
      <c r="PTH55" s="265"/>
      <c r="PTI55" s="265"/>
      <c r="PTJ55" s="265"/>
      <c r="PTK55" s="265"/>
      <c r="PTL55" s="265"/>
      <c r="PTM55" s="265"/>
      <c r="PTN55" s="265"/>
      <c r="PTO55" s="265"/>
      <c r="PTP55" s="265"/>
      <c r="PTQ55" s="265"/>
      <c r="PTR55" s="265"/>
      <c r="PTS55" s="265"/>
      <c r="PTT55" s="265"/>
      <c r="PTU55" s="265"/>
      <c r="PTV55" s="265"/>
      <c r="PTW55" s="265"/>
      <c r="PTX55" s="265"/>
      <c r="PTY55" s="265"/>
      <c r="PTZ55" s="265"/>
      <c r="PUA55" s="265"/>
      <c r="PUB55" s="265"/>
      <c r="PUC55" s="265"/>
      <c r="PUD55" s="265"/>
      <c r="PUE55" s="265"/>
      <c r="PUF55" s="265"/>
      <c r="PUG55" s="265"/>
      <c r="PUH55" s="265"/>
      <c r="PUI55" s="265"/>
      <c r="PUJ55" s="265"/>
      <c r="PUK55" s="265"/>
      <c r="PUL55" s="265"/>
      <c r="PUM55" s="265"/>
      <c r="PUN55" s="265"/>
      <c r="PUO55" s="265"/>
      <c r="PUP55" s="265"/>
      <c r="PUQ55" s="265"/>
      <c r="PUR55" s="265"/>
      <c r="PUS55" s="265"/>
      <c r="PUT55" s="265"/>
      <c r="PUU55" s="265"/>
      <c r="PUV55" s="265"/>
      <c r="PUW55" s="265"/>
      <c r="PUX55" s="265"/>
      <c r="PUY55" s="265"/>
      <c r="PUZ55" s="265"/>
      <c r="PVA55" s="265"/>
      <c r="PVB55" s="265"/>
      <c r="PVC55" s="265"/>
      <c r="PVD55" s="265"/>
      <c r="PVE55" s="265"/>
      <c r="PVF55" s="265"/>
      <c r="PVG55" s="265"/>
      <c r="PVH55" s="265"/>
      <c r="PVI55" s="265"/>
      <c r="PVJ55" s="265"/>
      <c r="PVK55" s="265"/>
      <c r="PVL55" s="265"/>
      <c r="PVM55" s="265"/>
      <c r="PVN55" s="265"/>
      <c r="PVO55" s="265"/>
      <c r="PVP55" s="265"/>
      <c r="PVQ55" s="265"/>
      <c r="PVR55" s="265"/>
      <c r="PVS55" s="265"/>
      <c r="PVT55" s="265"/>
      <c r="PVU55" s="265"/>
      <c r="PVV55" s="265"/>
      <c r="PVW55" s="265"/>
      <c r="PVX55" s="265"/>
      <c r="PVY55" s="265"/>
      <c r="PVZ55" s="265"/>
      <c r="PWA55" s="265"/>
      <c r="PWB55" s="265"/>
      <c r="PWC55" s="265"/>
      <c r="PWD55" s="265"/>
      <c r="PWE55" s="265"/>
      <c r="PWF55" s="265"/>
      <c r="PWG55" s="265"/>
      <c r="PWH55" s="265"/>
      <c r="PWI55" s="265"/>
      <c r="PWJ55" s="265"/>
      <c r="PWK55" s="265"/>
      <c r="PWL55" s="265"/>
      <c r="PWM55" s="265"/>
      <c r="PWN55" s="265"/>
      <c r="PWO55" s="265"/>
      <c r="PWP55" s="265"/>
      <c r="PWQ55" s="265"/>
      <c r="PWR55" s="265"/>
      <c r="PWS55" s="265"/>
      <c r="PWT55" s="265"/>
      <c r="PWU55" s="265"/>
      <c r="PWV55" s="265"/>
      <c r="PWW55" s="265"/>
      <c r="PWX55" s="265"/>
      <c r="PWY55" s="265"/>
      <c r="PWZ55" s="265"/>
      <c r="PXA55" s="265"/>
      <c r="PXB55" s="265"/>
      <c r="PXC55" s="265"/>
      <c r="PXD55" s="265"/>
      <c r="PXE55" s="265"/>
      <c r="PXF55" s="265"/>
      <c r="PXG55" s="265"/>
      <c r="PXH55" s="265"/>
      <c r="PXI55" s="265"/>
      <c r="PXJ55" s="265"/>
      <c r="PXK55" s="265"/>
      <c r="PXL55" s="265"/>
      <c r="PXM55" s="265"/>
      <c r="PXN55" s="265"/>
      <c r="PXO55" s="265"/>
      <c r="PXP55" s="265"/>
      <c r="PXQ55" s="265"/>
      <c r="PXR55" s="265"/>
      <c r="PXS55" s="265"/>
      <c r="PXT55" s="265"/>
      <c r="PXU55" s="265"/>
      <c r="PXV55" s="265"/>
      <c r="PXW55" s="265"/>
      <c r="PXX55" s="265"/>
      <c r="PXY55" s="265"/>
      <c r="PXZ55" s="265"/>
      <c r="PYA55" s="265"/>
      <c r="PYB55" s="265"/>
      <c r="PYC55" s="265"/>
      <c r="PYD55" s="265"/>
      <c r="PYE55" s="265"/>
      <c r="PYF55" s="265"/>
      <c r="PYG55" s="265"/>
      <c r="PYH55" s="265"/>
      <c r="PYI55" s="265"/>
      <c r="PYJ55" s="265"/>
      <c r="PYK55" s="265"/>
      <c r="PYL55" s="265"/>
      <c r="PYM55" s="265"/>
      <c r="PYN55" s="265"/>
      <c r="PYO55" s="265"/>
      <c r="PYP55" s="265"/>
      <c r="PYQ55" s="265"/>
      <c r="PYR55" s="265"/>
      <c r="PYS55" s="265"/>
      <c r="PYT55" s="265"/>
      <c r="PYU55" s="265"/>
      <c r="PYV55" s="265"/>
      <c r="PYW55" s="265"/>
      <c r="PYX55" s="265"/>
      <c r="PYY55" s="265"/>
      <c r="PYZ55" s="265"/>
      <c r="PZA55" s="265"/>
      <c r="PZB55" s="265"/>
      <c r="PZC55" s="265"/>
      <c r="PZD55" s="265"/>
      <c r="PZE55" s="265"/>
      <c r="PZF55" s="265"/>
      <c r="PZG55" s="265"/>
      <c r="PZH55" s="265"/>
      <c r="PZI55" s="265"/>
      <c r="PZJ55" s="265"/>
      <c r="PZK55" s="265"/>
      <c r="PZL55" s="265"/>
      <c r="PZM55" s="265"/>
      <c r="PZN55" s="265"/>
      <c r="PZO55" s="265"/>
      <c r="PZP55" s="265"/>
      <c r="PZQ55" s="265"/>
      <c r="PZR55" s="265"/>
      <c r="PZS55" s="265"/>
      <c r="PZT55" s="265"/>
      <c r="PZU55" s="265"/>
      <c r="PZV55" s="265"/>
      <c r="PZW55" s="265"/>
      <c r="PZX55" s="265"/>
      <c r="PZY55" s="265"/>
      <c r="PZZ55" s="265"/>
      <c r="QAA55" s="265"/>
      <c r="QAB55" s="265"/>
      <c r="QAC55" s="265"/>
      <c r="QAD55" s="265"/>
      <c r="QAE55" s="265"/>
      <c r="QAF55" s="265"/>
      <c r="QAG55" s="265"/>
      <c r="QAH55" s="265"/>
      <c r="QAI55" s="265"/>
      <c r="QAJ55" s="265"/>
      <c r="QAK55" s="265"/>
      <c r="QAL55" s="265"/>
      <c r="QAM55" s="265"/>
      <c r="QAN55" s="265"/>
      <c r="QAO55" s="265"/>
      <c r="QAP55" s="265"/>
      <c r="QAQ55" s="265"/>
      <c r="QAR55" s="265"/>
      <c r="QAS55" s="265"/>
      <c r="QAT55" s="265"/>
      <c r="QAU55" s="265"/>
      <c r="QAV55" s="265"/>
      <c r="QAW55" s="265"/>
      <c r="QAX55" s="265"/>
      <c r="QAY55" s="265"/>
      <c r="QAZ55" s="265"/>
      <c r="QBA55" s="265"/>
      <c r="QBB55" s="265"/>
      <c r="QBC55" s="265"/>
      <c r="QBD55" s="265"/>
      <c r="QBE55" s="265"/>
      <c r="QBF55" s="265"/>
      <c r="QBG55" s="265"/>
      <c r="QBH55" s="265"/>
      <c r="QBI55" s="265"/>
      <c r="QBJ55" s="265"/>
      <c r="QBK55" s="265"/>
      <c r="QBL55" s="265"/>
      <c r="QBM55" s="265"/>
      <c r="QBN55" s="265"/>
      <c r="QBO55" s="265"/>
      <c r="QBP55" s="265"/>
      <c r="QBQ55" s="265"/>
      <c r="QBR55" s="265"/>
      <c r="QBS55" s="265"/>
      <c r="QBT55" s="265"/>
      <c r="QBU55" s="265"/>
      <c r="QBV55" s="265"/>
      <c r="QBW55" s="265"/>
      <c r="QBX55" s="265"/>
      <c r="QBY55" s="265"/>
      <c r="QBZ55" s="265"/>
      <c r="QCA55" s="265"/>
      <c r="QCB55" s="265"/>
      <c r="QCC55" s="265"/>
      <c r="QCD55" s="265"/>
      <c r="QCE55" s="265"/>
      <c r="QCF55" s="265"/>
      <c r="QCG55" s="265"/>
      <c r="QCH55" s="265"/>
      <c r="QCI55" s="265"/>
      <c r="QCJ55" s="265"/>
      <c r="QCK55" s="265"/>
      <c r="QCL55" s="265"/>
      <c r="QCM55" s="265"/>
      <c r="QCN55" s="265"/>
      <c r="QCO55" s="265"/>
      <c r="QCP55" s="265"/>
      <c r="QCQ55" s="265"/>
      <c r="QCR55" s="265"/>
      <c r="QCS55" s="265"/>
      <c r="QCT55" s="265"/>
      <c r="QCU55" s="265"/>
      <c r="QCV55" s="265"/>
      <c r="QCW55" s="265"/>
      <c r="QCX55" s="265"/>
      <c r="QCY55" s="265"/>
      <c r="QCZ55" s="265"/>
      <c r="QDA55" s="265"/>
      <c r="QDB55" s="265"/>
      <c r="QDC55" s="265"/>
      <c r="QDD55" s="265"/>
      <c r="QDE55" s="265"/>
      <c r="QDF55" s="265"/>
      <c r="QDG55" s="265"/>
      <c r="QDH55" s="265"/>
      <c r="QDI55" s="265"/>
      <c r="QDJ55" s="265"/>
      <c r="QDK55" s="265"/>
      <c r="QDL55" s="265"/>
      <c r="QDM55" s="265"/>
      <c r="QDN55" s="265"/>
      <c r="QDO55" s="265"/>
      <c r="QDP55" s="265"/>
      <c r="QDQ55" s="265"/>
      <c r="QDR55" s="265"/>
      <c r="QDS55" s="265"/>
      <c r="QDT55" s="265"/>
      <c r="QDU55" s="265"/>
      <c r="QDV55" s="265"/>
      <c r="QDW55" s="265"/>
      <c r="QDX55" s="265"/>
      <c r="QDY55" s="265"/>
      <c r="QDZ55" s="265"/>
      <c r="QEA55" s="265"/>
      <c r="QEB55" s="265"/>
      <c r="QEC55" s="265"/>
      <c r="QED55" s="265"/>
      <c r="QEE55" s="265"/>
      <c r="QEF55" s="265"/>
      <c r="QEG55" s="265"/>
      <c r="QEH55" s="265"/>
      <c r="QEI55" s="265"/>
      <c r="QEJ55" s="265"/>
      <c r="QEK55" s="265"/>
      <c r="QEL55" s="265"/>
      <c r="QEM55" s="265"/>
      <c r="QEN55" s="265"/>
      <c r="QEO55" s="265"/>
      <c r="QEP55" s="265"/>
      <c r="QEQ55" s="265"/>
      <c r="QER55" s="265"/>
      <c r="QES55" s="265"/>
      <c r="QET55" s="265"/>
      <c r="QEU55" s="265"/>
      <c r="QEV55" s="265"/>
      <c r="QEW55" s="265"/>
      <c r="QEX55" s="265"/>
      <c r="QEY55" s="265"/>
      <c r="QEZ55" s="265"/>
      <c r="QFA55" s="265"/>
      <c r="QFB55" s="265"/>
      <c r="QFC55" s="265"/>
      <c r="QFD55" s="265"/>
      <c r="QFE55" s="265"/>
      <c r="QFF55" s="265"/>
      <c r="QFG55" s="265"/>
      <c r="QFH55" s="265"/>
      <c r="QFI55" s="265"/>
      <c r="QFJ55" s="265"/>
      <c r="QFK55" s="265"/>
      <c r="QFL55" s="265"/>
      <c r="QFM55" s="265"/>
      <c r="QFN55" s="265"/>
      <c r="QFO55" s="265"/>
      <c r="QFP55" s="265"/>
      <c r="QFQ55" s="265"/>
      <c r="QFR55" s="265"/>
      <c r="QFS55" s="265"/>
      <c r="QFT55" s="265"/>
      <c r="QFU55" s="265"/>
      <c r="QFV55" s="265"/>
      <c r="QFW55" s="265"/>
      <c r="QFX55" s="265"/>
      <c r="QFY55" s="265"/>
      <c r="QFZ55" s="265"/>
      <c r="QGA55" s="265"/>
      <c r="QGB55" s="265"/>
      <c r="QGC55" s="265"/>
      <c r="QGD55" s="265"/>
      <c r="QGE55" s="265"/>
      <c r="QGF55" s="265"/>
      <c r="QGG55" s="265"/>
      <c r="QGH55" s="265"/>
      <c r="QGI55" s="265"/>
      <c r="QGJ55" s="265"/>
      <c r="QGK55" s="265"/>
      <c r="QGL55" s="265"/>
      <c r="QGM55" s="265"/>
      <c r="QGN55" s="265"/>
      <c r="QGO55" s="265"/>
      <c r="QGP55" s="265"/>
      <c r="QGQ55" s="265"/>
      <c r="QGR55" s="265"/>
      <c r="QGS55" s="265"/>
      <c r="QGT55" s="265"/>
      <c r="QGU55" s="265"/>
      <c r="QGV55" s="265"/>
      <c r="QGW55" s="265"/>
      <c r="QGX55" s="265"/>
      <c r="QGY55" s="265"/>
      <c r="QGZ55" s="265"/>
      <c r="QHA55" s="265"/>
      <c r="QHB55" s="265"/>
      <c r="QHC55" s="265"/>
      <c r="QHD55" s="265"/>
      <c r="QHE55" s="265"/>
      <c r="QHF55" s="265"/>
      <c r="QHG55" s="265"/>
      <c r="QHH55" s="265"/>
      <c r="QHI55" s="265"/>
      <c r="QHJ55" s="265"/>
      <c r="QHK55" s="265"/>
      <c r="QHL55" s="265"/>
      <c r="QHM55" s="265"/>
      <c r="QHN55" s="265"/>
      <c r="QHO55" s="265"/>
      <c r="QHP55" s="265"/>
      <c r="QHQ55" s="265"/>
      <c r="QHR55" s="265"/>
      <c r="QHS55" s="265"/>
      <c r="QHT55" s="265"/>
      <c r="QHU55" s="265"/>
      <c r="QHV55" s="265"/>
      <c r="QHW55" s="265"/>
      <c r="QHX55" s="265"/>
      <c r="QHY55" s="265"/>
      <c r="QHZ55" s="265"/>
      <c r="QIA55" s="265"/>
      <c r="QIB55" s="265"/>
      <c r="QIC55" s="265"/>
      <c r="QID55" s="265"/>
      <c r="QIE55" s="265"/>
      <c r="QIF55" s="265"/>
      <c r="QIG55" s="265"/>
      <c r="QIH55" s="265"/>
      <c r="QII55" s="265"/>
      <c r="QIJ55" s="265"/>
      <c r="QIK55" s="265"/>
      <c r="QIL55" s="265"/>
      <c r="QIM55" s="265"/>
      <c r="QIN55" s="265"/>
      <c r="QIO55" s="265"/>
      <c r="QIP55" s="265"/>
      <c r="QIQ55" s="265"/>
      <c r="QIR55" s="265"/>
      <c r="QIS55" s="265"/>
      <c r="QIT55" s="265"/>
      <c r="QIU55" s="265"/>
      <c r="QIV55" s="265"/>
      <c r="QIW55" s="265"/>
      <c r="QIX55" s="265"/>
      <c r="QIY55" s="265"/>
      <c r="QIZ55" s="265"/>
      <c r="QJA55" s="265"/>
      <c r="QJB55" s="265"/>
      <c r="QJC55" s="265"/>
      <c r="QJD55" s="265"/>
      <c r="QJE55" s="265"/>
      <c r="QJF55" s="265"/>
      <c r="QJG55" s="265"/>
      <c r="QJH55" s="265"/>
      <c r="QJI55" s="265"/>
      <c r="QJJ55" s="265"/>
      <c r="QJK55" s="265"/>
      <c r="QJL55" s="265"/>
      <c r="QJM55" s="265"/>
      <c r="QJN55" s="265"/>
      <c r="QJO55" s="265"/>
      <c r="QJP55" s="265"/>
      <c r="QJQ55" s="265"/>
      <c r="QJR55" s="265"/>
      <c r="QJS55" s="265"/>
      <c r="QJT55" s="265"/>
      <c r="QJU55" s="265"/>
      <c r="QJV55" s="265"/>
      <c r="QJW55" s="265"/>
      <c r="QJX55" s="265"/>
      <c r="QJY55" s="265"/>
      <c r="QJZ55" s="265"/>
      <c r="QKA55" s="265"/>
      <c r="QKB55" s="265"/>
      <c r="QKC55" s="265"/>
      <c r="QKD55" s="265"/>
      <c r="QKE55" s="265"/>
      <c r="QKF55" s="265"/>
      <c r="QKG55" s="265"/>
      <c r="QKH55" s="265"/>
      <c r="QKI55" s="265"/>
      <c r="QKJ55" s="265"/>
      <c r="QKK55" s="265"/>
      <c r="QKL55" s="265"/>
      <c r="QKM55" s="265"/>
      <c r="QKN55" s="265"/>
      <c r="QKO55" s="265"/>
      <c r="QKP55" s="265"/>
      <c r="QKQ55" s="265"/>
      <c r="QKR55" s="265"/>
      <c r="QKS55" s="265"/>
      <c r="QKT55" s="265"/>
      <c r="QKU55" s="265"/>
      <c r="QKV55" s="265"/>
      <c r="QKW55" s="265"/>
      <c r="QKX55" s="265"/>
      <c r="QKY55" s="265"/>
      <c r="QKZ55" s="265"/>
      <c r="QLA55" s="265"/>
      <c r="QLB55" s="265"/>
      <c r="QLC55" s="265"/>
      <c r="QLD55" s="265"/>
      <c r="QLE55" s="265"/>
      <c r="QLF55" s="265"/>
      <c r="QLG55" s="265"/>
      <c r="QLH55" s="265"/>
      <c r="QLI55" s="265"/>
      <c r="QLJ55" s="265"/>
      <c r="QLK55" s="265"/>
      <c r="QLL55" s="265"/>
      <c r="QLM55" s="265"/>
      <c r="QLN55" s="265"/>
      <c r="QLO55" s="265"/>
      <c r="QLP55" s="265"/>
      <c r="QLQ55" s="265"/>
      <c r="QLR55" s="265"/>
      <c r="QLS55" s="265"/>
      <c r="QLT55" s="265"/>
      <c r="QLU55" s="265"/>
      <c r="QLV55" s="265"/>
      <c r="QLW55" s="265"/>
      <c r="QLX55" s="265"/>
      <c r="QLY55" s="265"/>
      <c r="QLZ55" s="265"/>
      <c r="QMA55" s="265"/>
      <c r="QMB55" s="265"/>
      <c r="QMC55" s="265"/>
      <c r="QMD55" s="265"/>
      <c r="QME55" s="265"/>
      <c r="QMF55" s="265"/>
      <c r="QMG55" s="265"/>
      <c r="QMH55" s="265"/>
      <c r="QMI55" s="265"/>
      <c r="QMJ55" s="265"/>
      <c r="QMK55" s="265"/>
      <c r="QML55" s="265"/>
      <c r="QMM55" s="265"/>
      <c r="QMN55" s="265"/>
      <c r="QMO55" s="265"/>
      <c r="QMP55" s="265"/>
      <c r="QMQ55" s="265"/>
      <c r="QMR55" s="265"/>
      <c r="QMS55" s="265"/>
      <c r="QMT55" s="265"/>
      <c r="QMU55" s="265"/>
      <c r="QMV55" s="265"/>
      <c r="QMW55" s="265"/>
      <c r="QMX55" s="265"/>
      <c r="QMY55" s="265"/>
      <c r="QMZ55" s="265"/>
      <c r="QNA55" s="265"/>
      <c r="QNB55" s="265"/>
      <c r="QNC55" s="265"/>
      <c r="QND55" s="265"/>
      <c r="QNE55" s="265"/>
      <c r="QNF55" s="265"/>
      <c r="QNG55" s="265"/>
      <c r="QNH55" s="265"/>
      <c r="QNI55" s="265"/>
      <c r="QNJ55" s="265"/>
      <c r="QNK55" s="265"/>
      <c r="QNL55" s="265"/>
      <c r="QNM55" s="265"/>
      <c r="QNN55" s="265"/>
      <c r="QNO55" s="265"/>
      <c r="QNP55" s="265"/>
      <c r="QNQ55" s="265"/>
      <c r="QNR55" s="265"/>
      <c r="QNS55" s="265"/>
      <c r="QNT55" s="265"/>
      <c r="QNU55" s="265"/>
      <c r="QNV55" s="265"/>
      <c r="QNW55" s="265"/>
      <c r="QNX55" s="265"/>
      <c r="QNY55" s="265"/>
      <c r="QNZ55" s="265"/>
      <c r="QOA55" s="265"/>
      <c r="QOB55" s="265"/>
      <c r="QOC55" s="265"/>
      <c r="QOD55" s="265"/>
      <c r="QOE55" s="265"/>
      <c r="QOF55" s="265"/>
      <c r="QOG55" s="265"/>
      <c r="QOH55" s="265"/>
      <c r="QOI55" s="265"/>
      <c r="QOJ55" s="265"/>
      <c r="QOK55" s="265"/>
      <c r="QOL55" s="265"/>
      <c r="QOM55" s="265"/>
      <c r="QON55" s="265"/>
      <c r="QOO55" s="265"/>
      <c r="QOP55" s="265"/>
      <c r="QOQ55" s="265"/>
      <c r="QOR55" s="265"/>
      <c r="QOS55" s="265"/>
      <c r="QOT55" s="265"/>
      <c r="QOU55" s="265"/>
      <c r="QOV55" s="265"/>
      <c r="QOW55" s="265"/>
      <c r="QOX55" s="265"/>
      <c r="QOY55" s="265"/>
      <c r="QOZ55" s="265"/>
      <c r="QPA55" s="265"/>
      <c r="QPB55" s="265"/>
      <c r="QPC55" s="265"/>
      <c r="QPD55" s="265"/>
      <c r="QPE55" s="265"/>
      <c r="QPF55" s="265"/>
      <c r="QPG55" s="265"/>
      <c r="QPH55" s="265"/>
      <c r="QPI55" s="265"/>
      <c r="QPJ55" s="265"/>
      <c r="QPK55" s="265"/>
      <c r="QPL55" s="265"/>
      <c r="QPM55" s="265"/>
      <c r="QPN55" s="265"/>
      <c r="QPO55" s="265"/>
      <c r="QPP55" s="265"/>
      <c r="QPQ55" s="265"/>
      <c r="QPR55" s="265"/>
      <c r="QPS55" s="265"/>
      <c r="QPT55" s="265"/>
      <c r="QPU55" s="265"/>
      <c r="QPV55" s="265"/>
      <c r="QPW55" s="265"/>
      <c r="QPX55" s="265"/>
      <c r="QPY55" s="265"/>
      <c r="QPZ55" s="265"/>
      <c r="QQA55" s="265"/>
      <c r="QQB55" s="265"/>
      <c r="QQC55" s="265"/>
      <c r="QQD55" s="265"/>
      <c r="QQE55" s="265"/>
      <c r="QQF55" s="265"/>
      <c r="QQG55" s="265"/>
      <c r="QQH55" s="265"/>
      <c r="QQI55" s="265"/>
      <c r="QQJ55" s="265"/>
      <c r="QQK55" s="265"/>
      <c r="QQL55" s="265"/>
      <c r="QQM55" s="265"/>
      <c r="QQN55" s="265"/>
      <c r="QQO55" s="265"/>
      <c r="QQP55" s="265"/>
      <c r="QQQ55" s="265"/>
      <c r="QQR55" s="265"/>
      <c r="QQS55" s="265"/>
      <c r="QQT55" s="265"/>
      <c r="QQU55" s="265"/>
      <c r="QQV55" s="265"/>
      <c r="QQW55" s="265"/>
      <c r="QQX55" s="265"/>
      <c r="QQY55" s="265"/>
      <c r="QQZ55" s="265"/>
      <c r="QRA55" s="265"/>
      <c r="QRB55" s="265"/>
      <c r="QRC55" s="265"/>
      <c r="QRD55" s="265"/>
      <c r="QRE55" s="265"/>
      <c r="QRF55" s="265"/>
      <c r="QRG55" s="265"/>
      <c r="QRH55" s="265"/>
      <c r="QRI55" s="265"/>
      <c r="QRJ55" s="265"/>
      <c r="QRK55" s="265"/>
      <c r="QRL55" s="265"/>
      <c r="QRM55" s="265"/>
      <c r="QRN55" s="265"/>
      <c r="QRO55" s="265"/>
      <c r="QRP55" s="265"/>
      <c r="QRQ55" s="265"/>
      <c r="QRR55" s="265"/>
      <c r="QRS55" s="265"/>
      <c r="QRT55" s="265"/>
      <c r="QRU55" s="265"/>
      <c r="QRV55" s="265"/>
      <c r="QRW55" s="265"/>
      <c r="QRX55" s="265"/>
      <c r="QRY55" s="265"/>
      <c r="QRZ55" s="265"/>
      <c r="QSA55" s="265"/>
      <c r="QSB55" s="265"/>
      <c r="QSC55" s="265"/>
      <c r="QSD55" s="265"/>
      <c r="QSE55" s="265"/>
      <c r="QSF55" s="265"/>
      <c r="QSG55" s="265"/>
      <c r="QSH55" s="265"/>
      <c r="QSI55" s="265"/>
      <c r="QSJ55" s="265"/>
      <c r="QSK55" s="265"/>
      <c r="QSL55" s="265"/>
      <c r="QSM55" s="265"/>
      <c r="QSN55" s="265"/>
      <c r="QSO55" s="265"/>
      <c r="QSP55" s="265"/>
      <c r="QSQ55" s="265"/>
      <c r="QSR55" s="265"/>
      <c r="QSS55" s="265"/>
      <c r="QST55" s="265"/>
      <c r="QSU55" s="265"/>
      <c r="QSV55" s="265"/>
      <c r="QSW55" s="265"/>
      <c r="QSX55" s="265"/>
      <c r="QSY55" s="265"/>
      <c r="QSZ55" s="265"/>
      <c r="QTA55" s="265"/>
      <c r="QTB55" s="265"/>
      <c r="QTC55" s="265"/>
      <c r="QTD55" s="265"/>
      <c r="QTE55" s="265"/>
      <c r="QTF55" s="265"/>
      <c r="QTG55" s="265"/>
      <c r="QTH55" s="265"/>
      <c r="QTI55" s="265"/>
      <c r="QTJ55" s="265"/>
      <c r="QTK55" s="265"/>
      <c r="QTL55" s="265"/>
      <c r="QTM55" s="265"/>
      <c r="QTN55" s="265"/>
      <c r="QTO55" s="265"/>
      <c r="QTP55" s="265"/>
      <c r="QTQ55" s="265"/>
      <c r="QTR55" s="265"/>
      <c r="QTS55" s="265"/>
      <c r="QTT55" s="265"/>
      <c r="QTU55" s="265"/>
      <c r="QTV55" s="265"/>
      <c r="QTW55" s="265"/>
      <c r="QTX55" s="265"/>
      <c r="QTY55" s="265"/>
      <c r="QTZ55" s="265"/>
      <c r="QUA55" s="265"/>
      <c r="QUB55" s="265"/>
      <c r="QUC55" s="265"/>
      <c r="QUD55" s="265"/>
      <c r="QUE55" s="265"/>
      <c r="QUF55" s="265"/>
      <c r="QUG55" s="265"/>
      <c r="QUH55" s="265"/>
      <c r="QUI55" s="265"/>
      <c r="QUJ55" s="265"/>
      <c r="QUK55" s="265"/>
      <c r="QUL55" s="265"/>
      <c r="QUM55" s="265"/>
      <c r="QUN55" s="265"/>
      <c r="QUO55" s="265"/>
      <c r="QUP55" s="265"/>
      <c r="QUQ55" s="265"/>
      <c r="QUR55" s="265"/>
      <c r="QUS55" s="265"/>
      <c r="QUT55" s="265"/>
      <c r="QUU55" s="265"/>
      <c r="QUV55" s="265"/>
      <c r="QUW55" s="265"/>
      <c r="QUX55" s="265"/>
      <c r="QUY55" s="265"/>
      <c r="QUZ55" s="265"/>
      <c r="QVA55" s="265"/>
      <c r="QVB55" s="265"/>
      <c r="QVC55" s="265"/>
      <c r="QVD55" s="265"/>
      <c r="QVE55" s="265"/>
      <c r="QVF55" s="265"/>
      <c r="QVG55" s="265"/>
      <c r="QVH55" s="265"/>
      <c r="QVI55" s="265"/>
      <c r="QVJ55" s="265"/>
      <c r="QVK55" s="265"/>
      <c r="QVL55" s="265"/>
      <c r="QVM55" s="265"/>
      <c r="QVN55" s="265"/>
      <c r="QVO55" s="265"/>
      <c r="QVP55" s="265"/>
      <c r="QVQ55" s="265"/>
      <c r="QVR55" s="265"/>
      <c r="QVS55" s="265"/>
      <c r="QVT55" s="265"/>
      <c r="QVU55" s="265"/>
      <c r="QVV55" s="265"/>
      <c r="QVW55" s="265"/>
      <c r="QVX55" s="265"/>
      <c r="QVY55" s="265"/>
      <c r="QVZ55" s="265"/>
      <c r="QWA55" s="265"/>
      <c r="QWB55" s="265"/>
      <c r="QWC55" s="265"/>
      <c r="QWD55" s="265"/>
      <c r="QWE55" s="265"/>
      <c r="QWF55" s="265"/>
      <c r="QWG55" s="265"/>
      <c r="QWH55" s="265"/>
      <c r="QWI55" s="265"/>
      <c r="QWJ55" s="265"/>
      <c r="QWK55" s="265"/>
      <c r="QWL55" s="265"/>
      <c r="QWM55" s="265"/>
      <c r="QWN55" s="265"/>
      <c r="QWO55" s="265"/>
      <c r="QWP55" s="265"/>
      <c r="QWQ55" s="265"/>
      <c r="QWR55" s="265"/>
      <c r="QWS55" s="265"/>
      <c r="QWT55" s="265"/>
      <c r="QWU55" s="265"/>
      <c r="QWV55" s="265"/>
      <c r="QWW55" s="265"/>
      <c r="QWX55" s="265"/>
      <c r="QWY55" s="265"/>
      <c r="QWZ55" s="265"/>
      <c r="QXA55" s="265"/>
      <c r="QXB55" s="265"/>
      <c r="QXC55" s="265"/>
      <c r="QXD55" s="265"/>
      <c r="QXE55" s="265"/>
      <c r="QXF55" s="265"/>
      <c r="QXG55" s="265"/>
      <c r="QXH55" s="265"/>
      <c r="QXI55" s="265"/>
      <c r="QXJ55" s="265"/>
      <c r="QXK55" s="265"/>
      <c r="QXL55" s="265"/>
      <c r="QXM55" s="265"/>
      <c r="QXN55" s="265"/>
      <c r="QXO55" s="265"/>
      <c r="QXP55" s="265"/>
      <c r="QXQ55" s="265"/>
      <c r="QXR55" s="265"/>
      <c r="QXS55" s="265"/>
      <c r="QXT55" s="265"/>
      <c r="QXU55" s="265"/>
      <c r="QXV55" s="265"/>
      <c r="QXW55" s="265"/>
      <c r="QXX55" s="265"/>
      <c r="QXY55" s="265"/>
      <c r="QXZ55" s="265"/>
      <c r="QYA55" s="265"/>
      <c r="QYB55" s="265"/>
      <c r="QYC55" s="265"/>
      <c r="QYD55" s="265"/>
      <c r="QYE55" s="265"/>
      <c r="QYF55" s="265"/>
      <c r="QYG55" s="265"/>
      <c r="QYH55" s="265"/>
      <c r="QYI55" s="265"/>
      <c r="QYJ55" s="265"/>
      <c r="QYK55" s="265"/>
      <c r="QYL55" s="265"/>
      <c r="QYM55" s="265"/>
      <c r="QYN55" s="265"/>
      <c r="QYO55" s="265"/>
      <c r="QYP55" s="265"/>
      <c r="QYQ55" s="265"/>
      <c r="QYR55" s="265"/>
      <c r="QYS55" s="265"/>
      <c r="QYT55" s="265"/>
      <c r="QYU55" s="265"/>
      <c r="QYV55" s="265"/>
      <c r="QYW55" s="265"/>
      <c r="QYX55" s="265"/>
      <c r="QYY55" s="265"/>
      <c r="QYZ55" s="265"/>
      <c r="QZA55" s="265"/>
      <c r="QZB55" s="265"/>
      <c r="QZC55" s="265"/>
      <c r="QZD55" s="265"/>
      <c r="QZE55" s="265"/>
      <c r="QZF55" s="265"/>
      <c r="QZG55" s="265"/>
      <c r="QZH55" s="265"/>
      <c r="QZI55" s="265"/>
      <c r="QZJ55" s="265"/>
      <c r="QZK55" s="265"/>
      <c r="QZL55" s="265"/>
      <c r="QZM55" s="265"/>
      <c r="QZN55" s="265"/>
      <c r="QZO55" s="265"/>
      <c r="QZP55" s="265"/>
      <c r="QZQ55" s="265"/>
      <c r="QZR55" s="265"/>
      <c r="QZS55" s="265"/>
      <c r="QZT55" s="265"/>
      <c r="QZU55" s="265"/>
      <c r="QZV55" s="265"/>
      <c r="QZW55" s="265"/>
      <c r="QZX55" s="265"/>
      <c r="QZY55" s="265"/>
      <c r="QZZ55" s="265"/>
      <c r="RAA55" s="265"/>
      <c r="RAB55" s="265"/>
      <c r="RAC55" s="265"/>
      <c r="RAD55" s="265"/>
      <c r="RAE55" s="265"/>
      <c r="RAF55" s="265"/>
      <c r="RAG55" s="265"/>
      <c r="RAH55" s="265"/>
      <c r="RAI55" s="265"/>
      <c r="RAJ55" s="265"/>
      <c r="RAK55" s="265"/>
      <c r="RAL55" s="265"/>
      <c r="RAM55" s="265"/>
      <c r="RAN55" s="265"/>
      <c r="RAO55" s="265"/>
      <c r="RAP55" s="265"/>
      <c r="RAQ55" s="265"/>
      <c r="RAR55" s="265"/>
      <c r="RAS55" s="265"/>
      <c r="RAT55" s="265"/>
      <c r="RAU55" s="265"/>
      <c r="RAV55" s="265"/>
      <c r="RAW55" s="265"/>
      <c r="RAX55" s="265"/>
      <c r="RAY55" s="265"/>
      <c r="RAZ55" s="265"/>
      <c r="RBA55" s="265"/>
      <c r="RBB55" s="265"/>
      <c r="RBC55" s="265"/>
      <c r="RBD55" s="265"/>
      <c r="RBE55" s="265"/>
      <c r="RBF55" s="265"/>
      <c r="RBG55" s="265"/>
      <c r="RBH55" s="265"/>
      <c r="RBI55" s="265"/>
      <c r="RBJ55" s="265"/>
      <c r="RBK55" s="265"/>
      <c r="RBL55" s="265"/>
      <c r="RBM55" s="265"/>
      <c r="RBN55" s="265"/>
      <c r="RBO55" s="265"/>
      <c r="RBP55" s="265"/>
      <c r="RBQ55" s="265"/>
      <c r="RBR55" s="265"/>
      <c r="RBS55" s="265"/>
      <c r="RBT55" s="265"/>
      <c r="RBU55" s="265"/>
      <c r="RBV55" s="265"/>
      <c r="RBW55" s="265"/>
      <c r="RBX55" s="265"/>
      <c r="RBY55" s="265"/>
      <c r="RBZ55" s="265"/>
      <c r="RCA55" s="265"/>
      <c r="RCB55" s="265"/>
      <c r="RCC55" s="265"/>
      <c r="RCD55" s="265"/>
      <c r="RCE55" s="265"/>
      <c r="RCF55" s="265"/>
      <c r="RCG55" s="265"/>
      <c r="RCH55" s="265"/>
      <c r="RCI55" s="265"/>
      <c r="RCJ55" s="265"/>
      <c r="RCK55" s="265"/>
      <c r="RCL55" s="265"/>
      <c r="RCM55" s="265"/>
      <c r="RCN55" s="265"/>
      <c r="RCO55" s="265"/>
      <c r="RCP55" s="265"/>
      <c r="RCQ55" s="265"/>
      <c r="RCR55" s="265"/>
      <c r="RCS55" s="265"/>
      <c r="RCT55" s="265"/>
      <c r="RCU55" s="265"/>
      <c r="RCV55" s="265"/>
      <c r="RCW55" s="265"/>
      <c r="RCX55" s="265"/>
      <c r="RCY55" s="265"/>
      <c r="RCZ55" s="265"/>
      <c r="RDA55" s="265"/>
      <c r="RDB55" s="265"/>
      <c r="RDC55" s="265"/>
      <c r="RDD55" s="265"/>
      <c r="RDE55" s="265"/>
      <c r="RDF55" s="265"/>
      <c r="RDG55" s="265"/>
      <c r="RDH55" s="265"/>
      <c r="RDI55" s="265"/>
      <c r="RDJ55" s="265"/>
      <c r="RDK55" s="265"/>
      <c r="RDL55" s="265"/>
      <c r="RDM55" s="265"/>
      <c r="RDN55" s="265"/>
      <c r="RDO55" s="265"/>
      <c r="RDP55" s="265"/>
      <c r="RDQ55" s="265"/>
      <c r="RDR55" s="265"/>
      <c r="RDS55" s="265"/>
      <c r="RDT55" s="265"/>
      <c r="RDU55" s="265"/>
      <c r="RDV55" s="265"/>
      <c r="RDW55" s="265"/>
      <c r="RDX55" s="265"/>
      <c r="RDY55" s="265"/>
      <c r="RDZ55" s="265"/>
      <c r="REA55" s="265"/>
      <c r="REB55" s="265"/>
      <c r="REC55" s="265"/>
      <c r="RED55" s="265"/>
      <c r="REE55" s="265"/>
      <c r="REF55" s="265"/>
      <c r="REG55" s="265"/>
      <c r="REH55" s="265"/>
      <c r="REI55" s="265"/>
      <c r="REJ55" s="265"/>
      <c r="REK55" s="265"/>
      <c r="REL55" s="265"/>
      <c r="REM55" s="265"/>
      <c r="REN55" s="265"/>
      <c r="REO55" s="265"/>
      <c r="REP55" s="265"/>
      <c r="REQ55" s="265"/>
      <c r="RER55" s="265"/>
      <c r="RES55" s="265"/>
      <c r="RET55" s="265"/>
      <c r="REU55" s="265"/>
      <c r="REV55" s="265"/>
      <c r="REW55" s="265"/>
      <c r="REX55" s="265"/>
      <c r="REY55" s="265"/>
      <c r="REZ55" s="265"/>
      <c r="RFA55" s="265"/>
      <c r="RFB55" s="265"/>
      <c r="RFC55" s="265"/>
      <c r="RFD55" s="265"/>
      <c r="RFE55" s="265"/>
      <c r="RFF55" s="265"/>
      <c r="RFG55" s="265"/>
      <c r="RFH55" s="265"/>
      <c r="RFI55" s="265"/>
      <c r="RFJ55" s="265"/>
      <c r="RFK55" s="265"/>
      <c r="RFL55" s="265"/>
      <c r="RFM55" s="265"/>
      <c r="RFN55" s="265"/>
      <c r="RFO55" s="265"/>
      <c r="RFP55" s="265"/>
      <c r="RFQ55" s="265"/>
      <c r="RFR55" s="265"/>
      <c r="RFS55" s="265"/>
      <c r="RFT55" s="265"/>
      <c r="RFU55" s="265"/>
      <c r="RFV55" s="265"/>
      <c r="RFW55" s="265"/>
      <c r="RFX55" s="265"/>
      <c r="RFY55" s="265"/>
      <c r="RFZ55" s="265"/>
      <c r="RGA55" s="265"/>
      <c r="RGB55" s="265"/>
      <c r="RGC55" s="265"/>
      <c r="RGD55" s="265"/>
      <c r="RGE55" s="265"/>
      <c r="RGF55" s="265"/>
      <c r="RGG55" s="265"/>
      <c r="RGH55" s="265"/>
      <c r="RGI55" s="265"/>
      <c r="RGJ55" s="265"/>
      <c r="RGK55" s="265"/>
      <c r="RGL55" s="265"/>
      <c r="RGM55" s="265"/>
      <c r="RGN55" s="265"/>
      <c r="RGO55" s="265"/>
      <c r="RGP55" s="265"/>
      <c r="RGQ55" s="265"/>
      <c r="RGR55" s="265"/>
      <c r="RGS55" s="265"/>
      <c r="RGT55" s="265"/>
      <c r="RGU55" s="265"/>
      <c r="RGV55" s="265"/>
      <c r="RGW55" s="265"/>
      <c r="RGX55" s="265"/>
      <c r="RGY55" s="265"/>
      <c r="RGZ55" s="265"/>
      <c r="RHA55" s="265"/>
      <c r="RHB55" s="265"/>
      <c r="RHC55" s="265"/>
      <c r="RHD55" s="265"/>
      <c r="RHE55" s="265"/>
      <c r="RHF55" s="265"/>
      <c r="RHG55" s="265"/>
      <c r="RHH55" s="265"/>
      <c r="RHI55" s="265"/>
      <c r="RHJ55" s="265"/>
      <c r="RHK55" s="265"/>
      <c r="RHL55" s="265"/>
      <c r="RHM55" s="265"/>
      <c r="RHN55" s="265"/>
      <c r="RHO55" s="265"/>
      <c r="RHP55" s="265"/>
      <c r="RHQ55" s="265"/>
      <c r="RHR55" s="265"/>
      <c r="RHS55" s="265"/>
      <c r="RHT55" s="265"/>
      <c r="RHU55" s="265"/>
      <c r="RHV55" s="265"/>
      <c r="RHW55" s="265"/>
      <c r="RHX55" s="265"/>
      <c r="RHY55" s="265"/>
      <c r="RHZ55" s="265"/>
      <c r="RIA55" s="265"/>
      <c r="RIB55" s="265"/>
      <c r="RIC55" s="265"/>
      <c r="RID55" s="265"/>
      <c r="RIE55" s="265"/>
      <c r="RIF55" s="265"/>
      <c r="RIG55" s="265"/>
      <c r="RIH55" s="265"/>
      <c r="RII55" s="265"/>
      <c r="RIJ55" s="265"/>
      <c r="RIK55" s="265"/>
      <c r="RIL55" s="265"/>
      <c r="RIM55" s="265"/>
      <c r="RIN55" s="265"/>
      <c r="RIO55" s="265"/>
      <c r="RIP55" s="265"/>
      <c r="RIQ55" s="265"/>
      <c r="RIR55" s="265"/>
      <c r="RIS55" s="265"/>
      <c r="RIT55" s="265"/>
      <c r="RIU55" s="265"/>
      <c r="RIV55" s="265"/>
      <c r="RIW55" s="265"/>
      <c r="RIX55" s="265"/>
      <c r="RIY55" s="265"/>
      <c r="RIZ55" s="265"/>
      <c r="RJA55" s="265"/>
      <c r="RJB55" s="265"/>
      <c r="RJC55" s="265"/>
      <c r="RJD55" s="265"/>
      <c r="RJE55" s="265"/>
      <c r="RJF55" s="265"/>
      <c r="RJG55" s="265"/>
      <c r="RJH55" s="265"/>
      <c r="RJI55" s="265"/>
      <c r="RJJ55" s="265"/>
      <c r="RJK55" s="265"/>
      <c r="RJL55" s="265"/>
      <c r="RJM55" s="265"/>
      <c r="RJN55" s="265"/>
      <c r="RJO55" s="265"/>
      <c r="RJP55" s="265"/>
      <c r="RJQ55" s="265"/>
      <c r="RJR55" s="265"/>
      <c r="RJS55" s="265"/>
      <c r="RJT55" s="265"/>
      <c r="RJU55" s="265"/>
      <c r="RJV55" s="265"/>
      <c r="RJW55" s="265"/>
      <c r="RJX55" s="265"/>
      <c r="RJY55" s="265"/>
      <c r="RJZ55" s="265"/>
      <c r="RKA55" s="265"/>
      <c r="RKB55" s="265"/>
      <c r="RKC55" s="265"/>
      <c r="RKD55" s="265"/>
      <c r="RKE55" s="265"/>
      <c r="RKF55" s="265"/>
      <c r="RKG55" s="265"/>
      <c r="RKH55" s="265"/>
      <c r="RKI55" s="265"/>
      <c r="RKJ55" s="265"/>
      <c r="RKK55" s="265"/>
      <c r="RKL55" s="265"/>
      <c r="RKM55" s="265"/>
      <c r="RKN55" s="265"/>
      <c r="RKO55" s="265"/>
      <c r="RKP55" s="265"/>
      <c r="RKQ55" s="265"/>
      <c r="RKR55" s="265"/>
      <c r="RKS55" s="265"/>
      <c r="RKT55" s="265"/>
      <c r="RKU55" s="265"/>
      <c r="RKV55" s="265"/>
      <c r="RKW55" s="265"/>
      <c r="RKX55" s="265"/>
      <c r="RKY55" s="265"/>
      <c r="RKZ55" s="265"/>
      <c r="RLA55" s="265"/>
      <c r="RLB55" s="265"/>
      <c r="RLC55" s="265"/>
      <c r="RLD55" s="265"/>
      <c r="RLE55" s="265"/>
      <c r="RLF55" s="265"/>
      <c r="RLG55" s="265"/>
      <c r="RLH55" s="265"/>
      <c r="RLI55" s="265"/>
      <c r="RLJ55" s="265"/>
      <c r="RLK55" s="265"/>
      <c r="RLL55" s="265"/>
      <c r="RLM55" s="265"/>
      <c r="RLN55" s="265"/>
      <c r="RLO55" s="265"/>
      <c r="RLP55" s="265"/>
      <c r="RLQ55" s="265"/>
      <c r="RLR55" s="265"/>
      <c r="RLS55" s="265"/>
      <c r="RLT55" s="265"/>
      <c r="RLU55" s="265"/>
      <c r="RLV55" s="265"/>
      <c r="RLW55" s="265"/>
      <c r="RLX55" s="265"/>
      <c r="RLY55" s="265"/>
      <c r="RLZ55" s="265"/>
      <c r="RMA55" s="265"/>
      <c r="RMB55" s="265"/>
      <c r="RMC55" s="265"/>
      <c r="RMD55" s="265"/>
      <c r="RME55" s="265"/>
      <c r="RMF55" s="265"/>
      <c r="RMG55" s="265"/>
      <c r="RMH55" s="265"/>
      <c r="RMI55" s="265"/>
      <c r="RMJ55" s="265"/>
      <c r="RMK55" s="265"/>
      <c r="RML55" s="265"/>
      <c r="RMM55" s="265"/>
      <c r="RMN55" s="265"/>
      <c r="RMO55" s="265"/>
      <c r="RMP55" s="265"/>
      <c r="RMQ55" s="265"/>
      <c r="RMR55" s="265"/>
      <c r="RMS55" s="265"/>
      <c r="RMT55" s="265"/>
      <c r="RMU55" s="265"/>
      <c r="RMV55" s="265"/>
      <c r="RMW55" s="265"/>
      <c r="RMX55" s="265"/>
      <c r="RMY55" s="265"/>
      <c r="RMZ55" s="265"/>
      <c r="RNA55" s="265"/>
      <c r="RNB55" s="265"/>
      <c r="RNC55" s="265"/>
      <c r="RND55" s="265"/>
      <c r="RNE55" s="265"/>
      <c r="RNF55" s="265"/>
      <c r="RNG55" s="265"/>
      <c r="RNH55" s="265"/>
      <c r="RNI55" s="265"/>
      <c r="RNJ55" s="265"/>
      <c r="RNK55" s="265"/>
      <c r="RNL55" s="265"/>
      <c r="RNM55" s="265"/>
      <c r="RNN55" s="265"/>
      <c r="RNO55" s="265"/>
      <c r="RNP55" s="265"/>
      <c r="RNQ55" s="265"/>
      <c r="RNR55" s="265"/>
      <c r="RNS55" s="265"/>
      <c r="RNT55" s="265"/>
      <c r="RNU55" s="265"/>
      <c r="RNV55" s="265"/>
      <c r="RNW55" s="265"/>
      <c r="RNX55" s="265"/>
      <c r="RNY55" s="265"/>
      <c r="RNZ55" s="265"/>
      <c r="ROA55" s="265"/>
      <c r="ROB55" s="265"/>
      <c r="ROC55" s="265"/>
      <c r="ROD55" s="265"/>
      <c r="ROE55" s="265"/>
      <c r="ROF55" s="265"/>
      <c r="ROG55" s="265"/>
      <c r="ROH55" s="265"/>
      <c r="ROI55" s="265"/>
      <c r="ROJ55" s="265"/>
      <c r="ROK55" s="265"/>
      <c r="ROL55" s="265"/>
      <c r="ROM55" s="265"/>
      <c r="RON55" s="265"/>
      <c r="ROO55" s="265"/>
      <c r="ROP55" s="265"/>
      <c r="ROQ55" s="265"/>
      <c r="ROR55" s="265"/>
      <c r="ROS55" s="265"/>
      <c r="ROT55" s="265"/>
      <c r="ROU55" s="265"/>
      <c r="ROV55" s="265"/>
      <c r="ROW55" s="265"/>
      <c r="ROX55" s="265"/>
      <c r="ROY55" s="265"/>
      <c r="ROZ55" s="265"/>
      <c r="RPA55" s="265"/>
      <c r="RPB55" s="265"/>
      <c r="RPC55" s="265"/>
      <c r="RPD55" s="265"/>
      <c r="RPE55" s="265"/>
      <c r="RPF55" s="265"/>
      <c r="RPG55" s="265"/>
      <c r="RPH55" s="265"/>
      <c r="RPI55" s="265"/>
      <c r="RPJ55" s="265"/>
      <c r="RPK55" s="265"/>
      <c r="RPL55" s="265"/>
      <c r="RPM55" s="265"/>
      <c r="RPN55" s="265"/>
      <c r="RPO55" s="265"/>
      <c r="RPP55" s="265"/>
      <c r="RPQ55" s="265"/>
      <c r="RPR55" s="265"/>
      <c r="RPS55" s="265"/>
      <c r="RPT55" s="265"/>
      <c r="RPU55" s="265"/>
      <c r="RPV55" s="265"/>
      <c r="RPW55" s="265"/>
      <c r="RPX55" s="265"/>
      <c r="RPY55" s="265"/>
      <c r="RPZ55" s="265"/>
      <c r="RQA55" s="265"/>
      <c r="RQB55" s="265"/>
      <c r="RQC55" s="265"/>
      <c r="RQD55" s="265"/>
      <c r="RQE55" s="265"/>
      <c r="RQF55" s="265"/>
      <c r="RQG55" s="265"/>
      <c r="RQH55" s="265"/>
      <c r="RQI55" s="265"/>
      <c r="RQJ55" s="265"/>
      <c r="RQK55" s="265"/>
      <c r="RQL55" s="265"/>
      <c r="RQM55" s="265"/>
      <c r="RQN55" s="265"/>
      <c r="RQO55" s="265"/>
      <c r="RQP55" s="265"/>
      <c r="RQQ55" s="265"/>
      <c r="RQR55" s="265"/>
      <c r="RQS55" s="265"/>
      <c r="RQT55" s="265"/>
      <c r="RQU55" s="265"/>
      <c r="RQV55" s="265"/>
      <c r="RQW55" s="265"/>
      <c r="RQX55" s="265"/>
      <c r="RQY55" s="265"/>
      <c r="RQZ55" s="265"/>
      <c r="RRA55" s="265"/>
      <c r="RRB55" s="265"/>
      <c r="RRC55" s="265"/>
      <c r="RRD55" s="265"/>
      <c r="RRE55" s="265"/>
      <c r="RRF55" s="265"/>
      <c r="RRG55" s="265"/>
      <c r="RRH55" s="265"/>
      <c r="RRI55" s="265"/>
      <c r="RRJ55" s="265"/>
      <c r="RRK55" s="265"/>
      <c r="RRL55" s="265"/>
      <c r="RRM55" s="265"/>
      <c r="RRN55" s="265"/>
      <c r="RRO55" s="265"/>
      <c r="RRP55" s="265"/>
      <c r="RRQ55" s="265"/>
      <c r="RRR55" s="265"/>
      <c r="RRS55" s="265"/>
      <c r="RRT55" s="265"/>
      <c r="RRU55" s="265"/>
      <c r="RRV55" s="265"/>
      <c r="RRW55" s="265"/>
      <c r="RRX55" s="265"/>
      <c r="RRY55" s="265"/>
      <c r="RRZ55" s="265"/>
      <c r="RSA55" s="265"/>
      <c r="RSB55" s="265"/>
      <c r="RSC55" s="265"/>
      <c r="RSD55" s="265"/>
      <c r="RSE55" s="265"/>
      <c r="RSF55" s="265"/>
      <c r="RSG55" s="265"/>
      <c r="RSH55" s="265"/>
      <c r="RSI55" s="265"/>
      <c r="RSJ55" s="265"/>
      <c r="RSK55" s="265"/>
      <c r="RSL55" s="265"/>
      <c r="RSM55" s="265"/>
      <c r="RSN55" s="265"/>
      <c r="RSO55" s="265"/>
      <c r="RSP55" s="265"/>
      <c r="RSQ55" s="265"/>
      <c r="RSR55" s="265"/>
      <c r="RSS55" s="265"/>
      <c r="RST55" s="265"/>
      <c r="RSU55" s="265"/>
      <c r="RSV55" s="265"/>
      <c r="RSW55" s="265"/>
      <c r="RSX55" s="265"/>
      <c r="RSY55" s="265"/>
      <c r="RSZ55" s="265"/>
      <c r="RTA55" s="265"/>
      <c r="RTB55" s="265"/>
      <c r="RTC55" s="265"/>
      <c r="RTD55" s="265"/>
      <c r="RTE55" s="265"/>
      <c r="RTF55" s="265"/>
      <c r="RTG55" s="265"/>
      <c r="RTH55" s="265"/>
      <c r="RTI55" s="265"/>
      <c r="RTJ55" s="265"/>
      <c r="RTK55" s="265"/>
      <c r="RTL55" s="265"/>
      <c r="RTM55" s="265"/>
      <c r="RTN55" s="265"/>
      <c r="RTO55" s="265"/>
      <c r="RTP55" s="265"/>
      <c r="RTQ55" s="265"/>
      <c r="RTR55" s="265"/>
      <c r="RTS55" s="265"/>
      <c r="RTT55" s="265"/>
      <c r="RTU55" s="265"/>
      <c r="RTV55" s="265"/>
      <c r="RTW55" s="265"/>
      <c r="RTX55" s="265"/>
      <c r="RTY55" s="265"/>
      <c r="RTZ55" s="265"/>
      <c r="RUA55" s="265"/>
      <c r="RUB55" s="265"/>
      <c r="RUC55" s="265"/>
      <c r="RUD55" s="265"/>
      <c r="RUE55" s="265"/>
      <c r="RUF55" s="265"/>
      <c r="RUG55" s="265"/>
      <c r="RUH55" s="265"/>
      <c r="RUI55" s="265"/>
      <c r="RUJ55" s="265"/>
      <c r="RUK55" s="265"/>
      <c r="RUL55" s="265"/>
      <c r="RUM55" s="265"/>
      <c r="RUN55" s="265"/>
      <c r="RUO55" s="265"/>
      <c r="RUP55" s="265"/>
      <c r="RUQ55" s="265"/>
      <c r="RUR55" s="265"/>
      <c r="RUS55" s="265"/>
      <c r="RUT55" s="265"/>
      <c r="RUU55" s="265"/>
      <c r="RUV55" s="265"/>
      <c r="RUW55" s="265"/>
      <c r="RUX55" s="265"/>
      <c r="RUY55" s="265"/>
      <c r="RUZ55" s="265"/>
      <c r="RVA55" s="265"/>
      <c r="RVB55" s="265"/>
      <c r="RVC55" s="265"/>
      <c r="RVD55" s="265"/>
      <c r="RVE55" s="265"/>
      <c r="RVF55" s="265"/>
      <c r="RVG55" s="265"/>
      <c r="RVH55" s="265"/>
      <c r="RVI55" s="265"/>
      <c r="RVJ55" s="265"/>
      <c r="RVK55" s="265"/>
      <c r="RVL55" s="265"/>
      <c r="RVM55" s="265"/>
      <c r="RVN55" s="265"/>
      <c r="RVO55" s="265"/>
      <c r="RVP55" s="265"/>
      <c r="RVQ55" s="265"/>
      <c r="RVR55" s="265"/>
      <c r="RVS55" s="265"/>
      <c r="RVT55" s="265"/>
      <c r="RVU55" s="265"/>
      <c r="RVV55" s="265"/>
      <c r="RVW55" s="265"/>
      <c r="RVX55" s="265"/>
      <c r="RVY55" s="265"/>
      <c r="RVZ55" s="265"/>
      <c r="RWA55" s="265"/>
      <c r="RWB55" s="265"/>
      <c r="RWC55" s="265"/>
      <c r="RWD55" s="265"/>
      <c r="RWE55" s="265"/>
      <c r="RWF55" s="265"/>
      <c r="RWG55" s="265"/>
      <c r="RWH55" s="265"/>
      <c r="RWI55" s="265"/>
      <c r="RWJ55" s="265"/>
      <c r="RWK55" s="265"/>
      <c r="RWL55" s="265"/>
      <c r="RWM55" s="265"/>
      <c r="RWN55" s="265"/>
      <c r="RWO55" s="265"/>
      <c r="RWP55" s="265"/>
      <c r="RWQ55" s="265"/>
      <c r="RWR55" s="265"/>
      <c r="RWS55" s="265"/>
      <c r="RWT55" s="265"/>
      <c r="RWU55" s="265"/>
      <c r="RWV55" s="265"/>
      <c r="RWW55" s="265"/>
      <c r="RWX55" s="265"/>
      <c r="RWY55" s="265"/>
      <c r="RWZ55" s="265"/>
      <c r="RXA55" s="265"/>
      <c r="RXB55" s="265"/>
      <c r="RXC55" s="265"/>
      <c r="RXD55" s="265"/>
      <c r="RXE55" s="265"/>
      <c r="RXF55" s="265"/>
      <c r="RXG55" s="265"/>
      <c r="RXH55" s="265"/>
      <c r="RXI55" s="265"/>
      <c r="RXJ55" s="265"/>
      <c r="RXK55" s="265"/>
      <c r="RXL55" s="265"/>
      <c r="RXM55" s="265"/>
      <c r="RXN55" s="265"/>
      <c r="RXO55" s="265"/>
      <c r="RXP55" s="265"/>
      <c r="RXQ55" s="265"/>
      <c r="RXR55" s="265"/>
      <c r="RXS55" s="265"/>
      <c r="RXT55" s="265"/>
      <c r="RXU55" s="265"/>
      <c r="RXV55" s="265"/>
      <c r="RXW55" s="265"/>
      <c r="RXX55" s="265"/>
      <c r="RXY55" s="265"/>
      <c r="RXZ55" s="265"/>
      <c r="RYA55" s="265"/>
      <c r="RYB55" s="265"/>
      <c r="RYC55" s="265"/>
      <c r="RYD55" s="265"/>
      <c r="RYE55" s="265"/>
      <c r="RYF55" s="265"/>
      <c r="RYG55" s="265"/>
      <c r="RYH55" s="265"/>
      <c r="RYI55" s="265"/>
      <c r="RYJ55" s="265"/>
      <c r="RYK55" s="265"/>
      <c r="RYL55" s="265"/>
      <c r="RYM55" s="265"/>
      <c r="RYN55" s="265"/>
      <c r="RYO55" s="265"/>
      <c r="RYP55" s="265"/>
      <c r="RYQ55" s="265"/>
      <c r="RYR55" s="265"/>
      <c r="RYS55" s="265"/>
      <c r="RYT55" s="265"/>
      <c r="RYU55" s="265"/>
      <c r="RYV55" s="265"/>
      <c r="RYW55" s="265"/>
      <c r="RYX55" s="265"/>
      <c r="RYY55" s="265"/>
      <c r="RYZ55" s="265"/>
      <c r="RZA55" s="265"/>
      <c r="RZB55" s="265"/>
      <c r="RZC55" s="265"/>
      <c r="RZD55" s="265"/>
      <c r="RZE55" s="265"/>
      <c r="RZF55" s="265"/>
      <c r="RZG55" s="265"/>
      <c r="RZH55" s="265"/>
      <c r="RZI55" s="265"/>
      <c r="RZJ55" s="265"/>
      <c r="RZK55" s="265"/>
      <c r="RZL55" s="265"/>
      <c r="RZM55" s="265"/>
      <c r="RZN55" s="265"/>
      <c r="RZO55" s="265"/>
      <c r="RZP55" s="265"/>
      <c r="RZQ55" s="265"/>
      <c r="RZR55" s="265"/>
      <c r="RZS55" s="265"/>
      <c r="RZT55" s="265"/>
      <c r="RZU55" s="265"/>
      <c r="RZV55" s="265"/>
      <c r="RZW55" s="265"/>
      <c r="RZX55" s="265"/>
      <c r="RZY55" s="265"/>
      <c r="RZZ55" s="265"/>
      <c r="SAA55" s="265"/>
      <c r="SAB55" s="265"/>
      <c r="SAC55" s="265"/>
      <c r="SAD55" s="265"/>
      <c r="SAE55" s="265"/>
      <c r="SAF55" s="265"/>
      <c r="SAG55" s="265"/>
      <c r="SAH55" s="265"/>
      <c r="SAI55" s="265"/>
      <c r="SAJ55" s="265"/>
      <c r="SAK55" s="265"/>
      <c r="SAL55" s="265"/>
      <c r="SAM55" s="265"/>
      <c r="SAN55" s="265"/>
      <c r="SAO55" s="265"/>
      <c r="SAP55" s="265"/>
      <c r="SAQ55" s="265"/>
      <c r="SAR55" s="265"/>
      <c r="SAS55" s="265"/>
      <c r="SAT55" s="265"/>
      <c r="SAU55" s="265"/>
      <c r="SAV55" s="265"/>
      <c r="SAW55" s="265"/>
      <c r="SAX55" s="265"/>
      <c r="SAY55" s="265"/>
      <c r="SAZ55" s="265"/>
      <c r="SBA55" s="265"/>
      <c r="SBB55" s="265"/>
      <c r="SBC55" s="265"/>
      <c r="SBD55" s="265"/>
      <c r="SBE55" s="265"/>
      <c r="SBF55" s="265"/>
      <c r="SBG55" s="265"/>
      <c r="SBH55" s="265"/>
      <c r="SBI55" s="265"/>
      <c r="SBJ55" s="265"/>
      <c r="SBK55" s="265"/>
      <c r="SBL55" s="265"/>
      <c r="SBM55" s="265"/>
      <c r="SBN55" s="265"/>
      <c r="SBO55" s="265"/>
      <c r="SBP55" s="265"/>
      <c r="SBQ55" s="265"/>
      <c r="SBR55" s="265"/>
      <c r="SBS55" s="265"/>
      <c r="SBT55" s="265"/>
      <c r="SBU55" s="265"/>
      <c r="SBV55" s="265"/>
      <c r="SBW55" s="265"/>
      <c r="SBX55" s="265"/>
      <c r="SBY55" s="265"/>
      <c r="SBZ55" s="265"/>
      <c r="SCA55" s="265"/>
      <c r="SCB55" s="265"/>
      <c r="SCC55" s="265"/>
      <c r="SCD55" s="265"/>
      <c r="SCE55" s="265"/>
      <c r="SCF55" s="265"/>
      <c r="SCG55" s="265"/>
      <c r="SCH55" s="265"/>
      <c r="SCI55" s="265"/>
      <c r="SCJ55" s="265"/>
      <c r="SCK55" s="265"/>
      <c r="SCL55" s="265"/>
      <c r="SCM55" s="265"/>
      <c r="SCN55" s="265"/>
      <c r="SCO55" s="265"/>
      <c r="SCP55" s="265"/>
      <c r="SCQ55" s="265"/>
      <c r="SCR55" s="265"/>
      <c r="SCS55" s="265"/>
      <c r="SCT55" s="265"/>
      <c r="SCU55" s="265"/>
      <c r="SCV55" s="265"/>
      <c r="SCW55" s="265"/>
      <c r="SCX55" s="265"/>
      <c r="SCY55" s="265"/>
      <c r="SCZ55" s="265"/>
      <c r="SDA55" s="265"/>
      <c r="SDB55" s="265"/>
      <c r="SDC55" s="265"/>
      <c r="SDD55" s="265"/>
      <c r="SDE55" s="265"/>
      <c r="SDF55" s="265"/>
      <c r="SDG55" s="265"/>
      <c r="SDH55" s="265"/>
      <c r="SDI55" s="265"/>
      <c r="SDJ55" s="265"/>
      <c r="SDK55" s="265"/>
      <c r="SDL55" s="265"/>
      <c r="SDM55" s="265"/>
      <c r="SDN55" s="265"/>
      <c r="SDO55" s="265"/>
      <c r="SDP55" s="265"/>
      <c r="SDQ55" s="265"/>
      <c r="SDR55" s="265"/>
      <c r="SDS55" s="265"/>
      <c r="SDT55" s="265"/>
      <c r="SDU55" s="265"/>
      <c r="SDV55" s="265"/>
      <c r="SDW55" s="265"/>
      <c r="SDX55" s="265"/>
      <c r="SDY55" s="265"/>
      <c r="SDZ55" s="265"/>
      <c r="SEA55" s="265"/>
      <c r="SEB55" s="265"/>
      <c r="SEC55" s="265"/>
      <c r="SED55" s="265"/>
      <c r="SEE55" s="265"/>
      <c r="SEF55" s="265"/>
      <c r="SEG55" s="265"/>
      <c r="SEH55" s="265"/>
      <c r="SEI55" s="265"/>
      <c r="SEJ55" s="265"/>
      <c r="SEK55" s="265"/>
      <c r="SEL55" s="265"/>
      <c r="SEM55" s="265"/>
      <c r="SEN55" s="265"/>
      <c r="SEO55" s="265"/>
      <c r="SEP55" s="265"/>
      <c r="SEQ55" s="265"/>
      <c r="SER55" s="265"/>
      <c r="SES55" s="265"/>
      <c r="SET55" s="265"/>
      <c r="SEU55" s="265"/>
      <c r="SEV55" s="265"/>
      <c r="SEW55" s="265"/>
      <c r="SEX55" s="265"/>
      <c r="SEY55" s="265"/>
      <c r="SEZ55" s="265"/>
      <c r="SFA55" s="265"/>
      <c r="SFB55" s="265"/>
      <c r="SFC55" s="265"/>
      <c r="SFD55" s="265"/>
      <c r="SFE55" s="265"/>
      <c r="SFF55" s="265"/>
      <c r="SFG55" s="265"/>
      <c r="SFH55" s="265"/>
      <c r="SFI55" s="265"/>
      <c r="SFJ55" s="265"/>
      <c r="SFK55" s="265"/>
      <c r="SFL55" s="265"/>
      <c r="SFM55" s="265"/>
      <c r="SFN55" s="265"/>
      <c r="SFO55" s="265"/>
      <c r="SFP55" s="265"/>
      <c r="SFQ55" s="265"/>
      <c r="SFR55" s="265"/>
      <c r="SFS55" s="265"/>
      <c r="SFT55" s="265"/>
      <c r="SFU55" s="265"/>
      <c r="SFV55" s="265"/>
      <c r="SFW55" s="265"/>
      <c r="SFX55" s="265"/>
      <c r="SFY55" s="265"/>
      <c r="SFZ55" s="265"/>
      <c r="SGA55" s="265"/>
      <c r="SGB55" s="265"/>
      <c r="SGC55" s="265"/>
      <c r="SGD55" s="265"/>
      <c r="SGE55" s="265"/>
      <c r="SGF55" s="265"/>
      <c r="SGG55" s="265"/>
      <c r="SGH55" s="265"/>
      <c r="SGI55" s="265"/>
      <c r="SGJ55" s="265"/>
      <c r="SGK55" s="265"/>
      <c r="SGL55" s="265"/>
      <c r="SGM55" s="265"/>
      <c r="SGN55" s="265"/>
      <c r="SGO55" s="265"/>
      <c r="SGP55" s="265"/>
      <c r="SGQ55" s="265"/>
      <c r="SGR55" s="265"/>
      <c r="SGS55" s="265"/>
      <c r="SGT55" s="265"/>
      <c r="SGU55" s="265"/>
      <c r="SGV55" s="265"/>
      <c r="SGW55" s="265"/>
      <c r="SGX55" s="265"/>
      <c r="SGY55" s="265"/>
      <c r="SGZ55" s="265"/>
      <c r="SHA55" s="265"/>
      <c r="SHB55" s="265"/>
      <c r="SHC55" s="265"/>
      <c r="SHD55" s="265"/>
      <c r="SHE55" s="265"/>
      <c r="SHF55" s="265"/>
      <c r="SHG55" s="265"/>
      <c r="SHH55" s="265"/>
      <c r="SHI55" s="265"/>
      <c r="SHJ55" s="265"/>
      <c r="SHK55" s="265"/>
      <c r="SHL55" s="265"/>
      <c r="SHM55" s="265"/>
      <c r="SHN55" s="265"/>
      <c r="SHO55" s="265"/>
      <c r="SHP55" s="265"/>
      <c r="SHQ55" s="265"/>
      <c r="SHR55" s="265"/>
      <c r="SHS55" s="265"/>
      <c r="SHT55" s="265"/>
      <c r="SHU55" s="265"/>
      <c r="SHV55" s="265"/>
      <c r="SHW55" s="265"/>
      <c r="SHX55" s="265"/>
      <c r="SHY55" s="265"/>
      <c r="SHZ55" s="265"/>
      <c r="SIA55" s="265"/>
      <c r="SIB55" s="265"/>
      <c r="SIC55" s="265"/>
      <c r="SID55" s="265"/>
      <c r="SIE55" s="265"/>
      <c r="SIF55" s="265"/>
      <c r="SIG55" s="265"/>
      <c r="SIH55" s="265"/>
      <c r="SII55" s="265"/>
      <c r="SIJ55" s="265"/>
      <c r="SIK55" s="265"/>
      <c r="SIL55" s="265"/>
      <c r="SIM55" s="265"/>
      <c r="SIN55" s="265"/>
      <c r="SIO55" s="265"/>
      <c r="SIP55" s="265"/>
      <c r="SIQ55" s="265"/>
      <c r="SIR55" s="265"/>
      <c r="SIS55" s="265"/>
      <c r="SIT55" s="265"/>
      <c r="SIU55" s="265"/>
      <c r="SIV55" s="265"/>
      <c r="SIW55" s="265"/>
      <c r="SIX55" s="265"/>
      <c r="SIY55" s="265"/>
      <c r="SIZ55" s="265"/>
      <c r="SJA55" s="265"/>
      <c r="SJB55" s="265"/>
      <c r="SJC55" s="265"/>
      <c r="SJD55" s="265"/>
      <c r="SJE55" s="265"/>
      <c r="SJF55" s="265"/>
      <c r="SJG55" s="265"/>
      <c r="SJH55" s="265"/>
      <c r="SJI55" s="265"/>
      <c r="SJJ55" s="265"/>
      <c r="SJK55" s="265"/>
      <c r="SJL55" s="265"/>
      <c r="SJM55" s="265"/>
      <c r="SJN55" s="265"/>
      <c r="SJO55" s="265"/>
      <c r="SJP55" s="265"/>
      <c r="SJQ55" s="265"/>
      <c r="SJR55" s="265"/>
      <c r="SJS55" s="265"/>
      <c r="SJT55" s="265"/>
      <c r="SJU55" s="265"/>
      <c r="SJV55" s="265"/>
      <c r="SJW55" s="265"/>
      <c r="SJX55" s="265"/>
      <c r="SJY55" s="265"/>
      <c r="SJZ55" s="265"/>
      <c r="SKA55" s="265"/>
      <c r="SKB55" s="265"/>
      <c r="SKC55" s="265"/>
      <c r="SKD55" s="265"/>
      <c r="SKE55" s="265"/>
      <c r="SKF55" s="265"/>
      <c r="SKG55" s="265"/>
      <c r="SKH55" s="265"/>
      <c r="SKI55" s="265"/>
      <c r="SKJ55" s="265"/>
      <c r="SKK55" s="265"/>
      <c r="SKL55" s="265"/>
      <c r="SKM55" s="265"/>
      <c r="SKN55" s="265"/>
      <c r="SKO55" s="265"/>
      <c r="SKP55" s="265"/>
      <c r="SKQ55" s="265"/>
      <c r="SKR55" s="265"/>
      <c r="SKS55" s="265"/>
      <c r="SKT55" s="265"/>
      <c r="SKU55" s="265"/>
      <c r="SKV55" s="265"/>
      <c r="SKW55" s="265"/>
      <c r="SKX55" s="265"/>
      <c r="SKY55" s="265"/>
      <c r="SKZ55" s="265"/>
      <c r="SLA55" s="265"/>
      <c r="SLB55" s="265"/>
      <c r="SLC55" s="265"/>
      <c r="SLD55" s="265"/>
      <c r="SLE55" s="265"/>
      <c r="SLF55" s="265"/>
      <c r="SLG55" s="265"/>
      <c r="SLH55" s="265"/>
      <c r="SLI55" s="265"/>
      <c r="SLJ55" s="265"/>
      <c r="SLK55" s="265"/>
      <c r="SLL55" s="265"/>
      <c r="SLM55" s="265"/>
      <c r="SLN55" s="265"/>
      <c r="SLO55" s="265"/>
      <c r="SLP55" s="265"/>
      <c r="SLQ55" s="265"/>
      <c r="SLR55" s="265"/>
      <c r="SLS55" s="265"/>
      <c r="SLT55" s="265"/>
      <c r="SLU55" s="265"/>
      <c r="SLV55" s="265"/>
      <c r="SLW55" s="265"/>
      <c r="SLX55" s="265"/>
      <c r="SLY55" s="265"/>
      <c r="SLZ55" s="265"/>
      <c r="SMA55" s="265"/>
      <c r="SMB55" s="265"/>
      <c r="SMC55" s="265"/>
      <c r="SMD55" s="265"/>
      <c r="SME55" s="265"/>
      <c r="SMF55" s="265"/>
      <c r="SMG55" s="265"/>
      <c r="SMH55" s="265"/>
      <c r="SMI55" s="265"/>
      <c r="SMJ55" s="265"/>
      <c r="SMK55" s="265"/>
      <c r="SML55" s="265"/>
      <c r="SMM55" s="265"/>
      <c r="SMN55" s="265"/>
      <c r="SMO55" s="265"/>
      <c r="SMP55" s="265"/>
      <c r="SMQ55" s="265"/>
      <c r="SMR55" s="265"/>
      <c r="SMS55" s="265"/>
      <c r="SMT55" s="265"/>
      <c r="SMU55" s="265"/>
      <c r="SMV55" s="265"/>
      <c r="SMW55" s="265"/>
      <c r="SMX55" s="265"/>
      <c r="SMY55" s="265"/>
      <c r="SMZ55" s="265"/>
      <c r="SNA55" s="265"/>
      <c r="SNB55" s="265"/>
      <c r="SNC55" s="265"/>
      <c r="SND55" s="265"/>
      <c r="SNE55" s="265"/>
      <c r="SNF55" s="265"/>
      <c r="SNG55" s="265"/>
      <c r="SNH55" s="265"/>
      <c r="SNI55" s="265"/>
      <c r="SNJ55" s="265"/>
      <c r="SNK55" s="265"/>
      <c r="SNL55" s="265"/>
      <c r="SNM55" s="265"/>
      <c r="SNN55" s="265"/>
      <c r="SNO55" s="265"/>
      <c r="SNP55" s="265"/>
      <c r="SNQ55" s="265"/>
      <c r="SNR55" s="265"/>
      <c r="SNS55" s="265"/>
      <c r="SNT55" s="265"/>
      <c r="SNU55" s="265"/>
      <c r="SNV55" s="265"/>
      <c r="SNW55" s="265"/>
      <c r="SNX55" s="265"/>
      <c r="SNY55" s="265"/>
      <c r="SNZ55" s="265"/>
      <c r="SOA55" s="265"/>
      <c r="SOB55" s="265"/>
      <c r="SOC55" s="265"/>
      <c r="SOD55" s="265"/>
      <c r="SOE55" s="265"/>
      <c r="SOF55" s="265"/>
      <c r="SOG55" s="265"/>
      <c r="SOH55" s="265"/>
      <c r="SOI55" s="265"/>
      <c r="SOJ55" s="265"/>
      <c r="SOK55" s="265"/>
      <c r="SOL55" s="265"/>
      <c r="SOM55" s="265"/>
      <c r="SON55" s="265"/>
      <c r="SOO55" s="265"/>
      <c r="SOP55" s="265"/>
      <c r="SOQ55" s="265"/>
      <c r="SOR55" s="265"/>
      <c r="SOS55" s="265"/>
      <c r="SOT55" s="265"/>
      <c r="SOU55" s="265"/>
      <c r="SOV55" s="265"/>
      <c r="SOW55" s="265"/>
      <c r="SOX55" s="265"/>
      <c r="SOY55" s="265"/>
      <c r="SOZ55" s="265"/>
      <c r="SPA55" s="265"/>
      <c r="SPB55" s="265"/>
      <c r="SPC55" s="265"/>
      <c r="SPD55" s="265"/>
      <c r="SPE55" s="265"/>
      <c r="SPF55" s="265"/>
      <c r="SPG55" s="265"/>
      <c r="SPH55" s="265"/>
      <c r="SPI55" s="265"/>
      <c r="SPJ55" s="265"/>
      <c r="SPK55" s="265"/>
      <c r="SPL55" s="265"/>
      <c r="SPM55" s="265"/>
      <c r="SPN55" s="265"/>
      <c r="SPO55" s="265"/>
      <c r="SPP55" s="265"/>
      <c r="SPQ55" s="265"/>
      <c r="SPR55" s="265"/>
      <c r="SPS55" s="265"/>
      <c r="SPT55" s="265"/>
      <c r="SPU55" s="265"/>
      <c r="SPV55" s="265"/>
      <c r="SPW55" s="265"/>
      <c r="SPX55" s="265"/>
      <c r="SPY55" s="265"/>
      <c r="SPZ55" s="265"/>
      <c r="SQA55" s="265"/>
      <c r="SQB55" s="265"/>
      <c r="SQC55" s="265"/>
      <c r="SQD55" s="265"/>
      <c r="SQE55" s="265"/>
      <c r="SQF55" s="265"/>
      <c r="SQG55" s="265"/>
      <c r="SQH55" s="265"/>
      <c r="SQI55" s="265"/>
      <c r="SQJ55" s="265"/>
      <c r="SQK55" s="265"/>
      <c r="SQL55" s="265"/>
      <c r="SQM55" s="265"/>
      <c r="SQN55" s="265"/>
      <c r="SQO55" s="265"/>
      <c r="SQP55" s="265"/>
      <c r="SQQ55" s="265"/>
      <c r="SQR55" s="265"/>
      <c r="SQS55" s="265"/>
      <c r="SQT55" s="265"/>
      <c r="SQU55" s="265"/>
      <c r="SQV55" s="265"/>
      <c r="SQW55" s="265"/>
      <c r="SQX55" s="265"/>
      <c r="SQY55" s="265"/>
      <c r="SQZ55" s="265"/>
      <c r="SRA55" s="265"/>
      <c r="SRB55" s="265"/>
      <c r="SRC55" s="265"/>
      <c r="SRD55" s="265"/>
      <c r="SRE55" s="265"/>
      <c r="SRF55" s="265"/>
      <c r="SRG55" s="265"/>
      <c r="SRH55" s="265"/>
      <c r="SRI55" s="265"/>
      <c r="SRJ55" s="265"/>
      <c r="SRK55" s="265"/>
      <c r="SRL55" s="265"/>
      <c r="SRM55" s="265"/>
      <c r="SRN55" s="265"/>
      <c r="SRO55" s="265"/>
      <c r="SRP55" s="265"/>
      <c r="SRQ55" s="265"/>
      <c r="SRR55" s="265"/>
      <c r="SRS55" s="265"/>
      <c r="SRT55" s="265"/>
      <c r="SRU55" s="265"/>
      <c r="SRV55" s="265"/>
      <c r="SRW55" s="265"/>
      <c r="SRX55" s="265"/>
      <c r="SRY55" s="265"/>
      <c r="SRZ55" s="265"/>
      <c r="SSA55" s="265"/>
      <c r="SSB55" s="265"/>
      <c r="SSC55" s="265"/>
      <c r="SSD55" s="265"/>
      <c r="SSE55" s="265"/>
      <c r="SSF55" s="265"/>
      <c r="SSG55" s="265"/>
      <c r="SSH55" s="265"/>
      <c r="SSI55" s="265"/>
      <c r="SSJ55" s="265"/>
      <c r="SSK55" s="265"/>
      <c r="SSL55" s="265"/>
      <c r="SSM55" s="265"/>
      <c r="SSN55" s="265"/>
      <c r="SSO55" s="265"/>
      <c r="SSP55" s="265"/>
      <c r="SSQ55" s="265"/>
      <c r="SSR55" s="265"/>
      <c r="SSS55" s="265"/>
      <c r="SST55" s="265"/>
      <c r="SSU55" s="265"/>
      <c r="SSV55" s="265"/>
      <c r="SSW55" s="265"/>
      <c r="SSX55" s="265"/>
      <c r="SSY55" s="265"/>
      <c r="SSZ55" s="265"/>
      <c r="STA55" s="265"/>
      <c r="STB55" s="265"/>
      <c r="STC55" s="265"/>
      <c r="STD55" s="265"/>
      <c r="STE55" s="265"/>
      <c r="STF55" s="265"/>
      <c r="STG55" s="265"/>
      <c r="STH55" s="265"/>
      <c r="STI55" s="265"/>
      <c r="STJ55" s="265"/>
      <c r="STK55" s="265"/>
      <c r="STL55" s="265"/>
      <c r="STM55" s="265"/>
      <c r="STN55" s="265"/>
      <c r="STO55" s="265"/>
      <c r="STP55" s="265"/>
      <c r="STQ55" s="265"/>
      <c r="STR55" s="265"/>
      <c r="STS55" s="265"/>
      <c r="STT55" s="265"/>
      <c r="STU55" s="265"/>
      <c r="STV55" s="265"/>
      <c r="STW55" s="265"/>
      <c r="STX55" s="265"/>
      <c r="STY55" s="265"/>
      <c r="STZ55" s="265"/>
      <c r="SUA55" s="265"/>
      <c r="SUB55" s="265"/>
      <c r="SUC55" s="265"/>
      <c r="SUD55" s="265"/>
      <c r="SUE55" s="265"/>
      <c r="SUF55" s="265"/>
      <c r="SUG55" s="265"/>
      <c r="SUH55" s="265"/>
      <c r="SUI55" s="265"/>
      <c r="SUJ55" s="265"/>
      <c r="SUK55" s="265"/>
      <c r="SUL55" s="265"/>
      <c r="SUM55" s="265"/>
      <c r="SUN55" s="265"/>
      <c r="SUO55" s="265"/>
      <c r="SUP55" s="265"/>
      <c r="SUQ55" s="265"/>
      <c r="SUR55" s="265"/>
      <c r="SUS55" s="265"/>
      <c r="SUT55" s="265"/>
      <c r="SUU55" s="265"/>
      <c r="SUV55" s="265"/>
      <c r="SUW55" s="265"/>
      <c r="SUX55" s="265"/>
      <c r="SUY55" s="265"/>
      <c r="SUZ55" s="265"/>
      <c r="SVA55" s="265"/>
      <c r="SVB55" s="265"/>
      <c r="SVC55" s="265"/>
      <c r="SVD55" s="265"/>
      <c r="SVE55" s="265"/>
      <c r="SVF55" s="265"/>
      <c r="SVG55" s="265"/>
      <c r="SVH55" s="265"/>
      <c r="SVI55" s="265"/>
      <c r="SVJ55" s="265"/>
      <c r="SVK55" s="265"/>
      <c r="SVL55" s="265"/>
      <c r="SVM55" s="265"/>
      <c r="SVN55" s="265"/>
      <c r="SVO55" s="265"/>
      <c r="SVP55" s="265"/>
      <c r="SVQ55" s="265"/>
      <c r="SVR55" s="265"/>
      <c r="SVS55" s="265"/>
      <c r="SVT55" s="265"/>
      <c r="SVU55" s="265"/>
      <c r="SVV55" s="265"/>
      <c r="SVW55" s="265"/>
      <c r="SVX55" s="265"/>
      <c r="SVY55" s="265"/>
      <c r="SVZ55" s="265"/>
      <c r="SWA55" s="265"/>
      <c r="SWB55" s="265"/>
      <c r="SWC55" s="265"/>
      <c r="SWD55" s="265"/>
      <c r="SWE55" s="265"/>
      <c r="SWF55" s="265"/>
      <c r="SWG55" s="265"/>
      <c r="SWH55" s="265"/>
      <c r="SWI55" s="265"/>
      <c r="SWJ55" s="265"/>
      <c r="SWK55" s="265"/>
      <c r="SWL55" s="265"/>
      <c r="SWM55" s="265"/>
      <c r="SWN55" s="265"/>
      <c r="SWO55" s="265"/>
      <c r="SWP55" s="265"/>
      <c r="SWQ55" s="265"/>
      <c r="SWR55" s="265"/>
      <c r="SWS55" s="265"/>
      <c r="SWT55" s="265"/>
      <c r="SWU55" s="265"/>
      <c r="SWV55" s="265"/>
      <c r="SWW55" s="265"/>
      <c r="SWX55" s="265"/>
      <c r="SWY55" s="265"/>
      <c r="SWZ55" s="265"/>
      <c r="SXA55" s="265"/>
      <c r="SXB55" s="265"/>
      <c r="SXC55" s="265"/>
      <c r="SXD55" s="265"/>
      <c r="SXE55" s="265"/>
      <c r="SXF55" s="265"/>
      <c r="SXG55" s="265"/>
      <c r="SXH55" s="265"/>
      <c r="SXI55" s="265"/>
      <c r="SXJ55" s="265"/>
      <c r="SXK55" s="265"/>
      <c r="SXL55" s="265"/>
      <c r="SXM55" s="265"/>
      <c r="SXN55" s="265"/>
      <c r="SXO55" s="265"/>
      <c r="SXP55" s="265"/>
      <c r="SXQ55" s="265"/>
      <c r="SXR55" s="265"/>
      <c r="SXS55" s="265"/>
      <c r="SXT55" s="265"/>
      <c r="SXU55" s="265"/>
      <c r="SXV55" s="265"/>
      <c r="SXW55" s="265"/>
      <c r="SXX55" s="265"/>
      <c r="SXY55" s="265"/>
      <c r="SXZ55" s="265"/>
      <c r="SYA55" s="265"/>
      <c r="SYB55" s="265"/>
      <c r="SYC55" s="265"/>
      <c r="SYD55" s="265"/>
      <c r="SYE55" s="265"/>
      <c r="SYF55" s="265"/>
      <c r="SYG55" s="265"/>
      <c r="SYH55" s="265"/>
      <c r="SYI55" s="265"/>
      <c r="SYJ55" s="265"/>
      <c r="SYK55" s="265"/>
      <c r="SYL55" s="265"/>
      <c r="SYM55" s="265"/>
      <c r="SYN55" s="265"/>
      <c r="SYO55" s="265"/>
      <c r="SYP55" s="265"/>
      <c r="SYQ55" s="265"/>
      <c r="SYR55" s="265"/>
      <c r="SYS55" s="265"/>
      <c r="SYT55" s="265"/>
      <c r="SYU55" s="265"/>
      <c r="SYV55" s="265"/>
      <c r="SYW55" s="265"/>
      <c r="SYX55" s="265"/>
      <c r="SYY55" s="265"/>
      <c r="SYZ55" s="265"/>
      <c r="SZA55" s="265"/>
      <c r="SZB55" s="265"/>
      <c r="SZC55" s="265"/>
      <c r="SZD55" s="265"/>
      <c r="SZE55" s="265"/>
      <c r="SZF55" s="265"/>
      <c r="SZG55" s="265"/>
      <c r="SZH55" s="265"/>
      <c r="SZI55" s="265"/>
      <c r="SZJ55" s="265"/>
      <c r="SZK55" s="265"/>
      <c r="SZL55" s="265"/>
      <c r="SZM55" s="265"/>
      <c r="SZN55" s="265"/>
      <c r="SZO55" s="265"/>
      <c r="SZP55" s="265"/>
      <c r="SZQ55" s="265"/>
      <c r="SZR55" s="265"/>
      <c r="SZS55" s="265"/>
      <c r="SZT55" s="265"/>
      <c r="SZU55" s="265"/>
      <c r="SZV55" s="265"/>
      <c r="SZW55" s="265"/>
      <c r="SZX55" s="265"/>
      <c r="SZY55" s="265"/>
      <c r="SZZ55" s="265"/>
      <c r="TAA55" s="265"/>
      <c r="TAB55" s="265"/>
      <c r="TAC55" s="265"/>
      <c r="TAD55" s="265"/>
      <c r="TAE55" s="265"/>
      <c r="TAF55" s="265"/>
      <c r="TAG55" s="265"/>
      <c r="TAH55" s="265"/>
      <c r="TAI55" s="265"/>
      <c r="TAJ55" s="265"/>
      <c r="TAK55" s="265"/>
      <c r="TAL55" s="265"/>
      <c r="TAM55" s="265"/>
      <c r="TAN55" s="265"/>
      <c r="TAO55" s="265"/>
      <c r="TAP55" s="265"/>
      <c r="TAQ55" s="265"/>
      <c r="TAR55" s="265"/>
      <c r="TAS55" s="265"/>
      <c r="TAT55" s="265"/>
      <c r="TAU55" s="265"/>
      <c r="TAV55" s="265"/>
      <c r="TAW55" s="265"/>
      <c r="TAX55" s="265"/>
      <c r="TAY55" s="265"/>
      <c r="TAZ55" s="265"/>
      <c r="TBA55" s="265"/>
      <c r="TBB55" s="265"/>
      <c r="TBC55" s="265"/>
      <c r="TBD55" s="265"/>
      <c r="TBE55" s="265"/>
      <c r="TBF55" s="265"/>
      <c r="TBG55" s="265"/>
      <c r="TBH55" s="265"/>
      <c r="TBI55" s="265"/>
      <c r="TBJ55" s="265"/>
      <c r="TBK55" s="265"/>
      <c r="TBL55" s="265"/>
      <c r="TBM55" s="265"/>
      <c r="TBN55" s="265"/>
      <c r="TBO55" s="265"/>
      <c r="TBP55" s="265"/>
      <c r="TBQ55" s="265"/>
      <c r="TBR55" s="265"/>
      <c r="TBS55" s="265"/>
      <c r="TBT55" s="265"/>
      <c r="TBU55" s="265"/>
      <c r="TBV55" s="265"/>
      <c r="TBW55" s="265"/>
      <c r="TBX55" s="265"/>
      <c r="TBY55" s="265"/>
      <c r="TBZ55" s="265"/>
      <c r="TCA55" s="265"/>
      <c r="TCB55" s="265"/>
      <c r="TCC55" s="265"/>
      <c r="TCD55" s="265"/>
      <c r="TCE55" s="265"/>
      <c r="TCF55" s="265"/>
      <c r="TCG55" s="265"/>
      <c r="TCH55" s="265"/>
      <c r="TCI55" s="265"/>
      <c r="TCJ55" s="265"/>
      <c r="TCK55" s="265"/>
      <c r="TCL55" s="265"/>
      <c r="TCM55" s="265"/>
      <c r="TCN55" s="265"/>
      <c r="TCO55" s="265"/>
      <c r="TCP55" s="265"/>
      <c r="TCQ55" s="265"/>
      <c r="TCR55" s="265"/>
      <c r="TCS55" s="265"/>
      <c r="TCT55" s="265"/>
      <c r="TCU55" s="265"/>
      <c r="TCV55" s="265"/>
      <c r="TCW55" s="265"/>
      <c r="TCX55" s="265"/>
      <c r="TCY55" s="265"/>
      <c r="TCZ55" s="265"/>
      <c r="TDA55" s="265"/>
      <c r="TDB55" s="265"/>
      <c r="TDC55" s="265"/>
      <c r="TDD55" s="265"/>
      <c r="TDE55" s="265"/>
      <c r="TDF55" s="265"/>
      <c r="TDG55" s="265"/>
      <c r="TDH55" s="265"/>
      <c r="TDI55" s="265"/>
      <c r="TDJ55" s="265"/>
      <c r="TDK55" s="265"/>
      <c r="TDL55" s="265"/>
      <c r="TDM55" s="265"/>
      <c r="TDN55" s="265"/>
      <c r="TDO55" s="265"/>
      <c r="TDP55" s="265"/>
      <c r="TDQ55" s="265"/>
      <c r="TDR55" s="265"/>
      <c r="TDS55" s="265"/>
      <c r="TDT55" s="265"/>
      <c r="TDU55" s="265"/>
      <c r="TDV55" s="265"/>
      <c r="TDW55" s="265"/>
      <c r="TDX55" s="265"/>
      <c r="TDY55" s="265"/>
      <c r="TDZ55" s="265"/>
      <c r="TEA55" s="265"/>
      <c r="TEB55" s="265"/>
      <c r="TEC55" s="265"/>
      <c r="TED55" s="265"/>
      <c r="TEE55" s="265"/>
      <c r="TEF55" s="265"/>
      <c r="TEG55" s="265"/>
      <c r="TEH55" s="265"/>
      <c r="TEI55" s="265"/>
      <c r="TEJ55" s="265"/>
      <c r="TEK55" s="265"/>
      <c r="TEL55" s="265"/>
      <c r="TEM55" s="265"/>
      <c r="TEN55" s="265"/>
      <c r="TEO55" s="265"/>
      <c r="TEP55" s="265"/>
      <c r="TEQ55" s="265"/>
      <c r="TER55" s="265"/>
      <c r="TES55" s="265"/>
      <c r="TET55" s="265"/>
      <c r="TEU55" s="265"/>
      <c r="TEV55" s="265"/>
      <c r="TEW55" s="265"/>
      <c r="TEX55" s="265"/>
      <c r="TEY55" s="265"/>
      <c r="TEZ55" s="265"/>
      <c r="TFA55" s="265"/>
      <c r="TFB55" s="265"/>
      <c r="TFC55" s="265"/>
      <c r="TFD55" s="265"/>
      <c r="TFE55" s="265"/>
      <c r="TFF55" s="265"/>
      <c r="TFG55" s="265"/>
      <c r="TFH55" s="265"/>
      <c r="TFI55" s="265"/>
      <c r="TFJ55" s="265"/>
      <c r="TFK55" s="265"/>
      <c r="TFL55" s="265"/>
      <c r="TFM55" s="265"/>
      <c r="TFN55" s="265"/>
      <c r="TFO55" s="265"/>
      <c r="TFP55" s="265"/>
      <c r="TFQ55" s="265"/>
      <c r="TFR55" s="265"/>
      <c r="TFS55" s="265"/>
      <c r="TFT55" s="265"/>
      <c r="TFU55" s="265"/>
      <c r="TFV55" s="265"/>
      <c r="TFW55" s="265"/>
      <c r="TFX55" s="265"/>
      <c r="TFY55" s="265"/>
      <c r="TFZ55" s="265"/>
      <c r="TGA55" s="265"/>
      <c r="TGB55" s="265"/>
      <c r="TGC55" s="265"/>
      <c r="TGD55" s="265"/>
      <c r="TGE55" s="265"/>
      <c r="TGF55" s="265"/>
      <c r="TGG55" s="265"/>
      <c r="TGH55" s="265"/>
      <c r="TGI55" s="265"/>
      <c r="TGJ55" s="265"/>
      <c r="TGK55" s="265"/>
      <c r="TGL55" s="265"/>
      <c r="TGM55" s="265"/>
      <c r="TGN55" s="265"/>
      <c r="TGO55" s="265"/>
      <c r="TGP55" s="265"/>
      <c r="TGQ55" s="265"/>
      <c r="TGR55" s="265"/>
      <c r="TGS55" s="265"/>
      <c r="TGT55" s="265"/>
      <c r="TGU55" s="265"/>
      <c r="TGV55" s="265"/>
      <c r="TGW55" s="265"/>
      <c r="TGX55" s="265"/>
      <c r="TGY55" s="265"/>
      <c r="TGZ55" s="265"/>
      <c r="THA55" s="265"/>
      <c r="THB55" s="265"/>
      <c r="THC55" s="265"/>
      <c r="THD55" s="265"/>
      <c r="THE55" s="265"/>
      <c r="THF55" s="265"/>
      <c r="THG55" s="265"/>
      <c r="THH55" s="265"/>
      <c r="THI55" s="265"/>
      <c r="THJ55" s="265"/>
      <c r="THK55" s="265"/>
      <c r="THL55" s="265"/>
      <c r="THM55" s="265"/>
      <c r="THN55" s="265"/>
      <c r="THO55" s="265"/>
      <c r="THP55" s="265"/>
      <c r="THQ55" s="265"/>
      <c r="THR55" s="265"/>
      <c r="THS55" s="265"/>
      <c r="THT55" s="265"/>
      <c r="THU55" s="265"/>
      <c r="THV55" s="265"/>
      <c r="THW55" s="265"/>
      <c r="THX55" s="265"/>
      <c r="THY55" s="265"/>
      <c r="THZ55" s="265"/>
      <c r="TIA55" s="265"/>
      <c r="TIB55" s="265"/>
      <c r="TIC55" s="265"/>
      <c r="TID55" s="265"/>
      <c r="TIE55" s="265"/>
      <c r="TIF55" s="265"/>
      <c r="TIG55" s="265"/>
      <c r="TIH55" s="265"/>
      <c r="TII55" s="265"/>
      <c r="TIJ55" s="265"/>
      <c r="TIK55" s="265"/>
      <c r="TIL55" s="265"/>
      <c r="TIM55" s="265"/>
      <c r="TIN55" s="265"/>
      <c r="TIO55" s="265"/>
      <c r="TIP55" s="265"/>
      <c r="TIQ55" s="265"/>
      <c r="TIR55" s="265"/>
      <c r="TIS55" s="265"/>
      <c r="TIT55" s="265"/>
      <c r="TIU55" s="265"/>
      <c r="TIV55" s="265"/>
      <c r="TIW55" s="265"/>
      <c r="TIX55" s="265"/>
      <c r="TIY55" s="265"/>
      <c r="TIZ55" s="265"/>
      <c r="TJA55" s="265"/>
      <c r="TJB55" s="265"/>
      <c r="TJC55" s="265"/>
      <c r="TJD55" s="265"/>
      <c r="TJE55" s="265"/>
      <c r="TJF55" s="265"/>
      <c r="TJG55" s="265"/>
      <c r="TJH55" s="265"/>
      <c r="TJI55" s="265"/>
      <c r="TJJ55" s="265"/>
      <c r="TJK55" s="265"/>
      <c r="TJL55" s="265"/>
      <c r="TJM55" s="265"/>
      <c r="TJN55" s="265"/>
      <c r="TJO55" s="265"/>
      <c r="TJP55" s="265"/>
      <c r="TJQ55" s="265"/>
      <c r="TJR55" s="265"/>
      <c r="TJS55" s="265"/>
      <c r="TJT55" s="265"/>
      <c r="TJU55" s="265"/>
      <c r="TJV55" s="265"/>
      <c r="TJW55" s="265"/>
      <c r="TJX55" s="265"/>
      <c r="TJY55" s="265"/>
      <c r="TJZ55" s="265"/>
      <c r="TKA55" s="265"/>
      <c r="TKB55" s="265"/>
      <c r="TKC55" s="265"/>
      <c r="TKD55" s="265"/>
      <c r="TKE55" s="265"/>
      <c r="TKF55" s="265"/>
      <c r="TKG55" s="265"/>
      <c r="TKH55" s="265"/>
      <c r="TKI55" s="265"/>
      <c r="TKJ55" s="265"/>
      <c r="TKK55" s="265"/>
      <c r="TKL55" s="265"/>
      <c r="TKM55" s="265"/>
      <c r="TKN55" s="265"/>
      <c r="TKO55" s="265"/>
      <c r="TKP55" s="265"/>
      <c r="TKQ55" s="265"/>
      <c r="TKR55" s="265"/>
      <c r="TKS55" s="265"/>
      <c r="TKT55" s="265"/>
      <c r="TKU55" s="265"/>
      <c r="TKV55" s="265"/>
      <c r="TKW55" s="265"/>
      <c r="TKX55" s="265"/>
      <c r="TKY55" s="265"/>
      <c r="TKZ55" s="265"/>
      <c r="TLA55" s="265"/>
      <c r="TLB55" s="265"/>
      <c r="TLC55" s="265"/>
      <c r="TLD55" s="265"/>
      <c r="TLE55" s="265"/>
      <c r="TLF55" s="265"/>
      <c r="TLG55" s="265"/>
      <c r="TLH55" s="265"/>
      <c r="TLI55" s="265"/>
      <c r="TLJ55" s="265"/>
      <c r="TLK55" s="265"/>
      <c r="TLL55" s="265"/>
      <c r="TLM55" s="265"/>
      <c r="TLN55" s="265"/>
      <c r="TLO55" s="265"/>
      <c r="TLP55" s="265"/>
      <c r="TLQ55" s="265"/>
      <c r="TLR55" s="265"/>
      <c r="TLS55" s="265"/>
      <c r="TLT55" s="265"/>
      <c r="TLU55" s="265"/>
      <c r="TLV55" s="265"/>
      <c r="TLW55" s="265"/>
      <c r="TLX55" s="265"/>
      <c r="TLY55" s="265"/>
      <c r="TLZ55" s="265"/>
      <c r="TMA55" s="265"/>
      <c r="TMB55" s="265"/>
      <c r="TMC55" s="265"/>
      <c r="TMD55" s="265"/>
      <c r="TME55" s="265"/>
      <c r="TMF55" s="265"/>
      <c r="TMG55" s="265"/>
      <c r="TMH55" s="265"/>
      <c r="TMI55" s="265"/>
      <c r="TMJ55" s="265"/>
      <c r="TMK55" s="265"/>
      <c r="TML55" s="265"/>
      <c r="TMM55" s="265"/>
      <c r="TMN55" s="265"/>
      <c r="TMO55" s="265"/>
      <c r="TMP55" s="265"/>
      <c r="TMQ55" s="265"/>
      <c r="TMR55" s="265"/>
      <c r="TMS55" s="265"/>
      <c r="TMT55" s="265"/>
      <c r="TMU55" s="265"/>
      <c r="TMV55" s="265"/>
      <c r="TMW55" s="265"/>
      <c r="TMX55" s="265"/>
      <c r="TMY55" s="265"/>
      <c r="TMZ55" s="265"/>
      <c r="TNA55" s="265"/>
      <c r="TNB55" s="265"/>
      <c r="TNC55" s="265"/>
      <c r="TND55" s="265"/>
      <c r="TNE55" s="265"/>
      <c r="TNF55" s="265"/>
      <c r="TNG55" s="265"/>
      <c r="TNH55" s="265"/>
      <c r="TNI55" s="265"/>
      <c r="TNJ55" s="265"/>
      <c r="TNK55" s="265"/>
      <c r="TNL55" s="265"/>
      <c r="TNM55" s="265"/>
      <c r="TNN55" s="265"/>
      <c r="TNO55" s="265"/>
      <c r="TNP55" s="265"/>
      <c r="TNQ55" s="265"/>
      <c r="TNR55" s="265"/>
      <c r="TNS55" s="265"/>
      <c r="TNT55" s="265"/>
      <c r="TNU55" s="265"/>
      <c r="TNV55" s="265"/>
      <c r="TNW55" s="265"/>
      <c r="TNX55" s="265"/>
      <c r="TNY55" s="265"/>
      <c r="TNZ55" s="265"/>
      <c r="TOA55" s="265"/>
      <c r="TOB55" s="265"/>
      <c r="TOC55" s="265"/>
      <c r="TOD55" s="265"/>
      <c r="TOE55" s="265"/>
      <c r="TOF55" s="265"/>
      <c r="TOG55" s="265"/>
      <c r="TOH55" s="265"/>
      <c r="TOI55" s="265"/>
      <c r="TOJ55" s="265"/>
      <c r="TOK55" s="265"/>
      <c r="TOL55" s="265"/>
      <c r="TOM55" s="265"/>
      <c r="TON55" s="265"/>
      <c r="TOO55" s="265"/>
      <c r="TOP55" s="265"/>
      <c r="TOQ55" s="265"/>
      <c r="TOR55" s="265"/>
      <c r="TOS55" s="265"/>
      <c r="TOT55" s="265"/>
      <c r="TOU55" s="265"/>
      <c r="TOV55" s="265"/>
      <c r="TOW55" s="265"/>
      <c r="TOX55" s="265"/>
      <c r="TOY55" s="265"/>
      <c r="TOZ55" s="265"/>
      <c r="TPA55" s="265"/>
      <c r="TPB55" s="265"/>
      <c r="TPC55" s="265"/>
      <c r="TPD55" s="265"/>
      <c r="TPE55" s="265"/>
      <c r="TPF55" s="265"/>
      <c r="TPG55" s="265"/>
      <c r="TPH55" s="265"/>
      <c r="TPI55" s="265"/>
      <c r="TPJ55" s="265"/>
      <c r="TPK55" s="265"/>
      <c r="TPL55" s="265"/>
      <c r="TPM55" s="265"/>
      <c r="TPN55" s="265"/>
      <c r="TPO55" s="265"/>
      <c r="TPP55" s="265"/>
      <c r="TPQ55" s="265"/>
      <c r="TPR55" s="265"/>
      <c r="TPS55" s="265"/>
      <c r="TPT55" s="265"/>
      <c r="TPU55" s="265"/>
      <c r="TPV55" s="265"/>
      <c r="TPW55" s="265"/>
      <c r="TPX55" s="265"/>
      <c r="TPY55" s="265"/>
      <c r="TPZ55" s="265"/>
      <c r="TQA55" s="265"/>
      <c r="TQB55" s="265"/>
      <c r="TQC55" s="265"/>
      <c r="TQD55" s="265"/>
      <c r="TQE55" s="265"/>
      <c r="TQF55" s="265"/>
      <c r="TQG55" s="265"/>
      <c r="TQH55" s="265"/>
      <c r="TQI55" s="265"/>
      <c r="TQJ55" s="265"/>
      <c r="TQK55" s="265"/>
      <c r="TQL55" s="265"/>
      <c r="TQM55" s="265"/>
      <c r="TQN55" s="265"/>
      <c r="TQO55" s="265"/>
      <c r="TQP55" s="265"/>
      <c r="TQQ55" s="265"/>
      <c r="TQR55" s="265"/>
      <c r="TQS55" s="265"/>
      <c r="TQT55" s="265"/>
      <c r="TQU55" s="265"/>
      <c r="TQV55" s="265"/>
      <c r="TQW55" s="265"/>
      <c r="TQX55" s="265"/>
      <c r="TQY55" s="265"/>
      <c r="TQZ55" s="265"/>
      <c r="TRA55" s="265"/>
      <c r="TRB55" s="265"/>
      <c r="TRC55" s="265"/>
      <c r="TRD55" s="265"/>
      <c r="TRE55" s="265"/>
      <c r="TRF55" s="265"/>
      <c r="TRG55" s="265"/>
      <c r="TRH55" s="265"/>
      <c r="TRI55" s="265"/>
      <c r="TRJ55" s="265"/>
      <c r="TRK55" s="265"/>
      <c r="TRL55" s="265"/>
      <c r="TRM55" s="265"/>
      <c r="TRN55" s="265"/>
      <c r="TRO55" s="265"/>
      <c r="TRP55" s="265"/>
      <c r="TRQ55" s="265"/>
      <c r="TRR55" s="265"/>
      <c r="TRS55" s="265"/>
      <c r="TRT55" s="265"/>
      <c r="TRU55" s="265"/>
      <c r="TRV55" s="265"/>
      <c r="TRW55" s="265"/>
      <c r="TRX55" s="265"/>
      <c r="TRY55" s="265"/>
      <c r="TRZ55" s="265"/>
      <c r="TSA55" s="265"/>
      <c r="TSB55" s="265"/>
      <c r="TSC55" s="265"/>
      <c r="TSD55" s="265"/>
      <c r="TSE55" s="265"/>
      <c r="TSF55" s="265"/>
      <c r="TSG55" s="265"/>
      <c r="TSH55" s="265"/>
      <c r="TSI55" s="265"/>
      <c r="TSJ55" s="265"/>
      <c r="TSK55" s="265"/>
      <c r="TSL55" s="265"/>
      <c r="TSM55" s="265"/>
      <c r="TSN55" s="265"/>
      <c r="TSO55" s="265"/>
      <c r="TSP55" s="265"/>
      <c r="TSQ55" s="265"/>
      <c r="TSR55" s="265"/>
      <c r="TSS55" s="265"/>
      <c r="TST55" s="265"/>
      <c r="TSU55" s="265"/>
      <c r="TSV55" s="265"/>
      <c r="TSW55" s="265"/>
      <c r="TSX55" s="265"/>
      <c r="TSY55" s="265"/>
      <c r="TSZ55" s="265"/>
      <c r="TTA55" s="265"/>
      <c r="TTB55" s="265"/>
      <c r="TTC55" s="265"/>
      <c r="TTD55" s="265"/>
      <c r="TTE55" s="265"/>
      <c r="TTF55" s="265"/>
      <c r="TTG55" s="265"/>
      <c r="TTH55" s="265"/>
      <c r="TTI55" s="265"/>
      <c r="TTJ55" s="265"/>
      <c r="TTK55" s="265"/>
      <c r="TTL55" s="265"/>
      <c r="TTM55" s="265"/>
      <c r="TTN55" s="265"/>
      <c r="TTO55" s="265"/>
      <c r="TTP55" s="265"/>
      <c r="TTQ55" s="265"/>
      <c r="TTR55" s="265"/>
      <c r="TTS55" s="265"/>
      <c r="TTT55" s="265"/>
      <c r="TTU55" s="265"/>
      <c r="TTV55" s="265"/>
      <c r="TTW55" s="265"/>
      <c r="TTX55" s="265"/>
      <c r="TTY55" s="265"/>
      <c r="TTZ55" s="265"/>
      <c r="TUA55" s="265"/>
      <c r="TUB55" s="265"/>
      <c r="TUC55" s="265"/>
      <c r="TUD55" s="265"/>
      <c r="TUE55" s="265"/>
      <c r="TUF55" s="265"/>
      <c r="TUG55" s="265"/>
      <c r="TUH55" s="265"/>
      <c r="TUI55" s="265"/>
      <c r="TUJ55" s="265"/>
      <c r="TUK55" s="265"/>
      <c r="TUL55" s="265"/>
      <c r="TUM55" s="265"/>
      <c r="TUN55" s="265"/>
      <c r="TUO55" s="265"/>
      <c r="TUP55" s="265"/>
      <c r="TUQ55" s="265"/>
      <c r="TUR55" s="265"/>
      <c r="TUS55" s="265"/>
      <c r="TUT55" s="265"/>
      <c r="TUU55" s="265"/>
      <c r="TUV55" s="265"/>
      <c r="TUW55" s="265"/>
      <c r="TUX55" s="265"/>
      <c r="TUY55" s="265"/>
      <c r="TUZ55" s="265"/>
      <c r="TVA55" s="265"/>
      <c r="TVB55" s="265"/>
      <c r="TVC55" s="265"/>
      <c r="TVD55" s="265"/>
      <c r="TVE55" s="265"/>
      <c r="TVF55" s="265"/>
      <c r="TVG55" s="265"/>
      <c r="TVH55" s="265"/>
      <c r="TVI55" s="265"/>
      <c r="TVJ55" s="265"/>
      <c r="TVK55" s="265"/>
      <c r="TVL55" s="265"/>
      <c r="TVM55" s="265"/>
      <c r="TVN55" s="265"/>
      <c r="TVO55" s="265"/>
      <c r="TVP55" s="265"/>
      <c r="TVQ55" s="265"/>
      <c r="TVR55" s="265"/>
      <c r="TVS55" s="265"/>
      <c r="TVT55" s="265"/>
      <c r="TVU55" s="265"/>
      <c r="TVV55" s="265"/>
      <c r="TVW55" s="265"/>
      <c r="TVX55" s="265"/>
      <c r="TVY55" s="265"/>
      <c r="TVZ55" s="265"/>
      <c r="TWA55" s="265"/>
      <c r="TWB55" s="265"/>
      <c r="TWC55" s="265"/>
      <c r="TWD55" s="265"/>
      <c r="TWE55" s="265"/>
      <c r="TWF55" s="265"/>
      <c r="TWG55" s="265"/>
      <c r="TWH55" s="265"/>
      <c r="TWI55" s="265"/>
      <c r="TWJ55" s="265"/>
      <c r="TWK55" s="265"/>
      <c r="TWL55" s="265"/>
      <c r="TWM55" s="265"/>
      <c r="TWN55" s="265"/>
      <c r="TWO55" s="265"/>
      <c r="TWP55" s="265"/>
      <c r="TWQ55" s="265"/>
      <c r="TWR55" s="265"/>
      <c r="TWS55" s="265"/>
      <c r="TWT55" s="265"/>
      <c r="TWU55" s="265"/>
      <c r="TWV55" s="265"/>
      <c r="TWW55" s="265"/>
      <c r="TWX55" s="265"/>
      <c r="TWY55" s="265"/>
      <c r="TWZ55" s="265"/>
      <c r="TXA55" s="265"/>
      <c r="TXB55" s="265"/>
      <c r="TXC55" s="265"/>
      <c r="TXD55" s="265"/>
      <c r="TXE55" s="265"/>
      <c r="TXF55" s="265"/>
      <c r="TXG55" s="265"/>
      <c r="TXH55" s="265"/>
      <c r="TXI55" s="265"/>
      <c r="TXJ55" s="265"/>
      <c r="TXK55" s="265"/>
      <c r="TXL55" s="265"/>
      <c r="TXM55" s="265"/>
      <c r="TXN55" s="265"/>
      <c r="TXO55" s="265"/>
      <c r="TXP55" s="265"/>
      <c r="TXQ55" s="265"/>
      <c r="TXR55" s="265"/>
      <c r="TXS55" s="265"/>
      <c r="TXT55" s="265"/>
      <c r="TXU55" s="265"/>
      <c r="TXV55" s="265"/>
      <c r="TXW55" s="265"/>
      <c r="TXX55" s="265"/>
      <c r="TXY55" s="265"/>
      <c r="TXZ55" s="265"/>
      <c r="TYA55" s="265"/>
      <c r="TYB55" s="265"/>
      <c r="TYC55" s="265"/>
      <c r="TYD55" s="265"/>
      <c r="TYE55" s="265"/>
      <c r="TYF55" s="265"/>
      <c r="TYG55" s="265"/>
      <c r="TYH55" s="265"/>
      <c r="TYI55" s="265"/>
      <c r="TYJ55" s="265"/>
      <c r="TYK55" s="265"/>
      <c r="TYL55" s="265"/>
      <c r="TYM55" s="265"/>
      <c r="TYN55" s="265"/>
      <c r="TYO55" s="265"/>
      <c r="TYP55" s="265"/>
      <c r="TYQ55" s="265"/>
      <c r="TYR55" s="265"/>
      <c r="TYS55" s="265"/>
      <c r="TYT55" s="265"/>
      <c r="TYU55" s="265"/>
      <c r="TYV55" s="265"/>
      <c r="TYW55" s="265"/>
      <c r="TYX55" s="265"/>
      <c r="TYY55" s="265"/>
      <c r="TYZ55" s="265"/>
      <c r="TZA55" s="265"/>
      <c r="TZB55" s="265"/>
      <c r="TZC55" s="265"/>
      <c r="TZD55" s="265"/>
      <c r="TZE55" s="265"/>
      <c r="TZF55" s="265"/>
      <c r="TZG55" s="265"/>
      <c r="TZH55" s="265"/>
      <c r="TZI55" s="265"/>
      <c r="TZJ55" s="265"/>
      <c r="TZK55" s="265"/>
      <c r="TZL55" s="265"/>
      <c r="TZM55" s="265"/>
      <c r="TZN55" s="265"/>
      <c r="TZO55" s="265"/>
      <c r="TZP55" s="265"/>
      <c r="TZQ55" s="265"/>
      <c r="TZR55" s="265"/>
      <c r="TZS55" s="265"/>
      <c r="TZT55" s="265"/>
      <c r="TZU55" s="265"/>
      <c r="TZV55" s="265"/>
      <c r="TZW55" s="265"/>
      <c r="TZX55" s="265"/>
      <c r="TZY55" s="265"/>
      <c r="TZZ55" s="265"/>
      <c r="UAA55" s="265"/>
      <c r="UAB55" s="265"/>
      <c r="UAC55" s="265"/>
      <c r="UAD55" s="265"/>
      <c r="UAE55" s="265"/>
      <c r="UAF55" s="265"/>
      <c r="UAG55" s="265"/>
      <c r="UAH55" s="265"/>
      <c r="UAI55" s="265"/>
      <c r="UAJ55" s="265"/>
      <c r="UAK55" s="265"/>
      <c r="UAL55" s="265"/>
      <c r="UAM55" s="265"/>
      <c r="UAN55" s="265"/>
      <c r="UAO55" s="265"/>
      <c r="UAP55" s="265"/>
      <c r="UAQ55" s="265"/>
      <c r="UAR55" s="265"/>
      <c r="UAS55" s="265"/>
      <c r="UAT55" s="265"/>
      <c r="UAU55" s="265"/>
      <c r="UAV55" s="265"/>
      <c r="UAW55" s="265"/>
      <c r="UAX55" s="265"/>
      <c r="UAY55" s="265"/>
      <c r="UAZ55" s="265"/>
      <c r="UBA55" s="265"/>
      <c r="UBB55" s="265"/>
      <c r="UBC55" s="265"/>
      <c r="UBD55" s="265"/>
      <c r="UBE55" s="265"/>
      <c r="UBF55" s="265"/>
      <c r="UBG55" s="265"/>
      <c r="UBH55" s="265"/>
      <c r="UBI55" s="265"/>
      <c r="UBJ55" s="265"/>
      <c r="UBK55" s="265"/>
      <c r="UBL55" s="265"/>
      <c r="UBM55" s="265"/>
      <c r="UBN55" s="265"/>
      <c r="UBO55" s="265"/>
      <c r="UBP55" s="265"/>
      <c r="UBQ55" s="265"/>
      <c r="UBR55" s="265"/>
      <c r="UBS55" s="265"/>
      <c r="UBT55" s="265"/>
      <c r="UBU55" s="265"/>
      <c r="UBV55" s="265"/>
      <c r="UBW55" s="265"/>
      <c r="UBX55" s="265"/>
      <c r="UBY55" s="265"/>
      <c r="UBZ55" s="265"/>
      <c r="UCA55" s="265"/>
      <c r="UCB55" s="265"/>
      <c r="UCC55" s="265"/>
      <c r="UCD55" s="265"/>
      <c r="UCE55" s="265"/>
      <c r="UCF55" s="265"/>
      <c r="UCG55" s="265"/>
      <c r="UCH55" s="265"/>
      <c r="UCI55" s="265"/>
      <c r="UCJ55" s="265"/>
      <c r="UCK55" s="265"/>
      <c r="UCL55" s="265"/>
      <c r="UCM55" s="265"/>
      <c r="UCN55" s="265"/>
      <c r="UCO55" s="265"/>
      <c r="UCP55" s="265"/>
      <c r="UCQ55" s="265"/>
      <c r="UCR55" s="265"/>
      <c r="UCS55" s="265"/>
      <c r="UCT55" s="265"/>
      <c r="UCU55" s="265"/>
      <c r="UCV55" s="265"/>
      <c r="UCW55" s="265"/>
      <c r="UCX55" s="265"/>
      <c r="UCY55" s="265"/>
      <c r="UCZ55" s="265"/>
      <c r="UDA55" s="265"/>
      <c r="UDB55" s="265"/>
      <c r="UDC55" s="265"/>
      <c r="UDD55" s="265"/>
      <c r="UDE55" s="265"/>
      <c r="UDF55" s="265"/>
      <c r="UDG55" s="265"/>
      <c r="UDH55" s="265"/>
      <c r="UDI55" s="265"/>
      <c r="UDJ55" s="265"/>
      <c r="UDK55" s="265"/>
      <c r="UDL55" s="265"/>
      <c r="UDM55" s="265"/>
      <c r="UDN55" s="265"/>
      <c r="UDO55" s="265"/>
      <c r="UDP55" s="265"/>
      <c r="UDQ55" s="265"/>
      <c r="UDR55" s="265"/>
      <c r="UDS55" s="265"/>
      <c r="UDT55" s="265"/>
      <c r="UDU55" s="265"/>
      <c r="UDV55" s="265"/>
      <c r="UDW55" s="265"/>
      <c r="UDX55" s="265"/>
      <c r="UDY55" s="265"/>
      <c r="UDZ55" s="265"/>
      <c r="UEA55" s="265"/>
      <c r="UEB55" s="265"/>
      <c r="UEC55" s="265"/>
      <c r="UED55" s="265"/>
      <c r="UEE55" s="265"/>
      <c r="UEF55" s="265"/>
      <c r="UEG55" s="265"/>
      <c r="UEH55" s="265"/>
      <c r="UEI55" s="265"/>
      <c r="UEJ55" s="265"/>
      <c r="UEK55" s="265"/>
      <c r="UEL55" s="265"/>
      <c r="UEM55" s="265"/>
      <c r="UEN55" s="265"/>
      <c r="UEO55" s="265"/>
      <c r="UEP55" s="265"/>
      <c r="UEQ55" s="265"/>
      <c r="UER55" s="265"/>
      <c r="UES55" s="265"/>
      <c r="UET55" s="265"/>
      <c r="UEU55" s="265"/>
      <c r="UEV55" s="265"/>
      <c r="UEW55" s="265"/>
      <c r="UEX55" s="265"/>
      <c r="UEY55" s="265"/>
      <c r="UEZ55" s="265"/>
      <c r="UFA55" s="265"/>
      <c r="UFB55" s="265"/>
      <c r="UFC55" s="265"/>
      <c r="UFD55" s="265"/>
      <c r="UFE55" s="265"/>
      <c r="UFF55" s="265"/>
      <c r="UFG55" s="265"/>
      <c r="UFH55" s="265"/>
      <c r="UFI55" s="265"/>
      <c r="UFJ55" s="265"/>
      <c r="UFK55" s="265"/>
      <c r="UFL55" s="265"/>
      <c r="UFM55" s="265"/>
      <c r="UFN55" s="265"/>
      <c r="UFO55" s="265"/>
      <c r="UFP55" s="265"/>
      <c r="UFQ55" s="265"/>
      <c r="UFR55" s="265"/>
      <c r="UFS55" s="265"/>
      <c r="UFT55" s="265"/>
      <c r="UFU55" s="265"/>
      <c r="UFV55" s="265"/>
      <c r="UFW55" s="265"/>
      <c r="UFX55" s="265"/>
      <c r="UFY55" s="265"/>
      <c r="UFZ55" s="265"/>
      <c r="UGA55" s="265"/>
      <c r="UGB55" s="265"/>
      <c r="UGC55" s="265"/>
      <c r="UGD55" s="265"/>
      <c r="UGE55" s="265"/>
      <c r="UGF55" s="265"/>
      <c r="UGG55" s="265"/>
      <c r="UGH55" s="265"/>
      <c r="UGI55" s="265"/>
      <c r="UGJ55" s="265"/>
      <c r="UGK55" s="265"/>
      <c r="UGL55" s="265"/>
      <c r="UGM55" s="265"/>
      <c r="UGN55" s="265"/>
      <c r="UGO55" s="265"/>
      <c r="UGP55" s="265"/>
      <c r="UGQ55" s="265"/>
      <c r="UGR55" s="265"/>
      <c r="UGS55" s="265"/>
      <c r="UGT55" s="265"/>
      <c r="UGU55" s="265"/>
      <c r="UGV55" s="265"/>
      <c r="UGW55" s="265"/>
      <c r="UGX55" s="265"/>
      <c r="UGY55" s="265"/>
      <c r="UGZ55" s="265"/>
      <c r="UHA55" s="265"/>
      <c r="UHB55" s="265"/>
      <c r="UHC55" s="265"/>
      <c r="UHD55" s="265"/>
      <c r="UHE55" s="265"/>
      <c r="UHF55" s="265"/>
      <c r="UHG55" s="265"/>
      <c r="UHH55" s="265"/>
      <c r="UHI55" s="265"/>
      <c r="UHJ55" s="265"/>
      <c r="UHK55" s="265"/>
      <c r="UHL55" s="265"/>
      <c r="UHM55" s="265"/>
      <c r="UHN55" s="265"/>
      <c r="UHO55" s="265"/>
      <c r="UHP55" s="265"/>
      <c r="UHQ55" s="265"/>
      <c r="UHR55" s="265"/>
      <c r="UHS55" s="265"/>
      <c r="UHT55" s="265"/>
      <c r="UHU55" s="265"/>
      <c r="UHV55" s="265"/>
      <c r="UHW55" s="265"/>
      <c r="UHX55" s="265"/>
      <c r="UHY55" s="265"/>
      <c r="UHZ55" s="265"/>
      <c r="UIA55" s="265"/>
      <c r="UIB55" s="265"/>
      <c r="UIC55" s="265"/>
      <c r="UID55" s="265"/>
      <c r="UIE55" s="265"/>
      <c r="UIF55" s="265"/>
      <c r="UIG55" s="265"/>
      <c r="UIH55" s="265"/>
      <c r="UII55" s="265"/>
      <c r="UIJ55" s="265"/>
      <c r="UIK55" s="265"/>
      <c r="UIL55" s="265"/>
      <c r="UIM55" s="265"/>
      <c r="UIN55" s="265"/>
      <c r="UIO55" s="265"/>
      <c r="UIP55" s="265"/>
      <c r="UIQ55" s="265"/>
      <c r="UIR55" s="265"/>
      <c r="UIS55" s="265"/>
      <c r="UIT55" s="265"/>
      <c r="UIU55" s="265"/>
      <c r="UIV55" s="265"/>
      <c r="UIW55" s="265"/>
      <c r="UIX55" s="265"/>
      <c r="UIY55" s="265"/>
      <c r="UIZ55" s="265"/>
      <c r="UJA55" s="265"/>
      <c r="UJB55" s="265"/>
      <c r="UJC55" s="265"/>
      <c r="UJD55" s="265"/>
      <c r="UJE55" s="265"/>
      <c r="UJF55" s="265"/>
      <c r="UJG55" s="265"/>
      <c r="UJH55" s="265"/>
      <c r="UJI55" s="265"/>
      <c r="UJJ55" s="265"/>
      <c r="UJK55" s="265"/>
      <c r="UJL55" s="265"/>
      <c r="UJM55" s="265"/>
      <c r="UJN55" s="265"/>
      <c r="UJO55" s="265"/>
      <c r="UJP55" s="265"/>
      <c r="UJQ55" s="265"/>
      <c r="UJR55" s="265"/>
      <c r="UJS55" s="265"/>
      <c r="UJT55" s="265"/>
      <c r="UJU55" s="265"/>
      <c r="UJV55" s="265"/>
      <c r="UJW55" s="265"/>
      <c r="UJX55" s="265"/>
      <c r="UJY55" s="265"/>
      <c r="UJZ55" s="265"/>
      <c r="UKA55" s="265"/>
      <c r="UKB55" s="265"/>
      <c r="UKC55" s="265"/>
      <c r="UKD55" s="265"/>
      <c r="UKE55" s="265"/>
      <c r="UKF55" s="265"/>
      <c r="UKG55" s="265"/>
      <c r="UKH55" s="265"/>
      <c r="UKI55" s="265"/>
      <c r="UKJ55" s="265"/>
      <c r="UKK55" s="265"/>
      <c r="UKL55" s="265"/>
      <c r="UKM55" s="265"/>
      <c r="UKN55" s="265"/>
      <c r="UKO55" s="265"/>
      <c r="UKP55" s="265"/>
      <c r="UKQ55" s="265"/>
      <c r="UKR55" s="265"/>
      <c r="UKS55" s="265"/>
      <c r="UKT55" s="265"/>
      <c r="UKU55" s="265"/>
      <c r="UKV55" s="265"/>
      <c r="UKW55" s="265"/>
      <c r="UKX55" s="265"/>
      <c r="UKY55" s="265"/>
      <c r="UKZ55" s="265"/>
      <c r="ULA55" s="265"/>
      <c r="ULB55" s="265"/>
      <c r="ULC55" s="265"/>
      <c r="ULD55" s="265"/>
      <c r="ULE55" s="265"/>
      <c r="ULF55" s="265"/>
      <c r="ULG55" s="265"/>
      <c r="ULH55" s="265"/>
      <c r="ULI55" s="265"/>
      <c r="ULJ55" s="265"/>
      <c r="ULK55" s="265"/>
      <c r="ULL55" s="265"/>
      <c r="ULM55" s="265"/>
      <c r="ULN55" s="265"/>
      <c r="ULO55" s="265"/>
      <c r="ULP55" s="265"/>
      <c r="ULQ55" s="265"/>
      <c r="ULR55" s="265"/>
      <c r="ULS55" s="265"/>
      <c r="ULT55" s="265"/>
      <c r="ULU55" s="265"/>
      <c r="ULV55" s="265"/>
      <c r="ULW55" s="265"/>
      <c r="ULX55" s="265"/>
      <c r="ULY55" s="265"/>
      <c r="ULZ55" s="265"/>
      <c r="UMA55" s="265"/>
      <c r="UMB55" s="265"/>
      <c r="UMC55" s="265"/>
      <c r="UMD55" s="265"/>
      <c r="UME55" s="265"/>
      <c r="UMF55" s="265"/>
      <c r="UMG55" s="265"/>
      <c r="UMH55" s="265"/>
      <c r="UMI55" s="265"/>
      <c r="UMJ55" s="265"/>
      <c r="UMK55" s="265"/>
      <c r="UML55" s="265"/>
      <c r="UMM55" s="265"/>
      <c r="UMN55" s="265"/>
      <c r="UMO55" s="265"/>
      <c r="UMP55" s="265"/>
      <c r="UMQ55" s="265"/>
      <c r="UMR55" s="265"/>
      <c r="UMS55" s="265"/>
      <c r="UMT55" s="265"/>
      <c r="UMU55" s="265"/>
      <c r="UMV55" s="265"/>
      <c r="UMW55" s="265"/>
      <c r="UMX55" s="265"/>
      <c r="UMY55" s="265"/>
      <c r="UMZ55" s="265"/>
      <c r="UNA55" s="265"/>
      <c r="UNB55" s="265"/>
      <c r="UNC55" s="265"/>
      <c r="UND55" s="265"/>
      <c r="UNE55" s="265"/>
      <c r="UNF55" s="265"/>
      <c r="UNG55" s="265"/>
      <c r="UNH55" s="265"/>
      <c r="UNI55" s="265"/>
      <c r="UNJ55" s="265"/>
      <c r="UNK55" s="265"/>
      <c r="UNL55" s="265"/>
      <c r="UNM55" s="265"/>
      <c r="UNN55" s="265"/>
      <c r="UNO55" s="265"/>
      <c r="UNP55" s="265"/>
      <c r="UNQ55" s="265"/>
      <c r="UNR55" s="265"/>
      <c r="UNS55" s="265"/>
      <c r="UNT55" s="265"/>
      <c r="UNU55" s="265"/>
      <c r="UNV55" s="265"/>
      <c r="UNW55" s="265"/>
      <c r="UNX55" s="265"/>
      <c r="UNY55" s="265"/>
      <c r="UNZ55" s="265"/>
      <c r="UOA55" s="265"/>
      <c r="UOB55" s="265"/>
      <c r="UOC55" s="265"/>
      <c r="UOD55" s="265"/>
      <c r="UOE55" s="265"/>
      <c r="UOF55" s="265"/>
      <c r="UOG55" s="265"/>
      <c r="UOH55" s="265"/>
      <c r="UOI55" s="265"/>
      <c r="UOJ55" s="265"/>
      <c r="UOK55" s="265"/>
      <c r="UOL55" s="265"/>
      <c r="UOM55" s="265"/>
      <c r="UON55" s="265"/>
      <c r="UOO55" s="265"/>
      <c r="UOP55" s="265"/>
      <c r="UOQ55" s="265"/>
      <c r="UOR55" s="265"/>
      <c r="UOS55" s="265"/>
      <c r="UOT55" s="265"/>
      <c r="UOU55" s="265"/>
      <c r="UOV55" s="265"/>
      <c r="UOW55" s="265"/>
      <c r="UOX55" s="265"/>
      <c r="UOY55" s="265"/>
      <c r="UOZ55" s="265"/>
      <c r="UPA55" s="265"/>
      <c r="UPB55" s="265"/>
      <c r="UPC55" s="265"/>
      <c r="UPD55" s="265"/>
      <c r="UPE55" s="265"/>
      <c r="UPF55" s="265"/>
      <c r="UPG55" s="265"/>
      <c r="UPH55" s="265"/>
      <c r="UPI55" s="265"/>
      <c r="UPJ55" s="265"/>
      <c r="UPK55" s="265"/>
      <c r="UPL55" s="265"/>
      <c r="UPM55" s="265"/>
      <c r="UPN55" s="265"/>
      <c r="UPO55" s="265"/>
      <c r="UPP55" s="265"/>
      <c r="UPQ55" s="265"/>
      <c r="UPR55" s="265"/>
      <c r="UPS55" s="265"/>
      <c r="UPT55" s="265"/>
      <c r="UPU55" s="265"/>
      <c r="UPV55" s="265"/>
      <c r="UPW55" s="265"/>
      <c r="UPX55" s="265"/>
      <c r="UPY55" s="265"/>
      <c r="UPZ55" s="265"/>
      <c r="UQA55" s="265"/>
      <c r="UQB55" s="265"/>
      <c r="UQC55" s="265"/>
      <c r="UQD55" s="265"/>
      <c r="UQE55" s="265"/>
      <c r="UQF55" s="265"/>
      <c r="UQG55" s="265"/>
      <c r="UQH55" s="265"/>
      <c r="UQI55" s="265"/>
      <c r="UQJ55" s="265"/>
      <c r="UQK55" s="265"/>
      <c r="UQL55" s="265"/>
      <c r="UQM55" s="265"/>
      <c r="UQN55" s="265"/>
      <c r="UQO55" s="265"/>
      <c r="UQP55" s="265"/>
      <c r="UQQ55" s="265"/>
      <c r="UQR55" s="265"/>
      <c r="UQS55" s="265"/>
      <c r="UQT55" s="265"/>
      <c r="UQU55" s="265"/>
      <c r="UQV55" s="265"/>
      <c r="UQW55" s="265"/>
      <c r="UQX55" s="265"/>
      <c r="UQY55" s="265"/>
      <c r="UQZ55" s="265"/>
      <c r="URA55" s="265"/>
      <c r="URB55" s="265"/>
      <c r="URC55" s="265"/>
      <c r="URD55" s="265"/>
      <c r="URE55" s="265"/>
      <c r="URF55" s="265"/>
      <c r="URG55" s="265"/>
      <c r="URH55" s="265"/>
      <c r="URI55" s="265"/>
      <c r="URJ55" s="265"/>
      <c r="URK55" s="265"/>
      <c r="URL55" s="265"/>
      <c r="URM55" s="265"/>
      <c r="URN55" s="265"/>
      <c r="URO55" s="265"/>
      <c r="URP55" s="265"/>
      <c r="URQ55" s="265"/>
      <c r="URR55" s="265"/>
      <c r="URS55" s="265"/>
      <c r="URT55" s="265"/>
      <c r="URU55" s="265"/>
      <c r="URV55" s="265"/>
      <c r="URW55" s="265"/>
      <c r="URX55" s="265"/>
      <c r="URY55" s="265"/>
      <c r="URZ55" s="265"/>
      <c r="USA55" s="265"/>
      <c r="USB55" s="265"/>
      <c r="USC55" s="265"/>
      <c r="USD55" s="265"/>
      <c r="USE55" s="265"/>
      <c r="USF55" s="265"/>
      <c r="USG55" s="265"/>
      <c r="USH55" s="265"/>
      <c r="USI55" s="265"/>
      <c r="USJ55" s="265"/>
      <c r="USK55" s="265"/>
      <c r="USL55" s="265"/>
      <c r="USM55" s="265"/>
      <c r="USN55" s="265"/>
      <c r="USO55" s="265"/>
      <c r="USP55" s="265"/>
      <c r="USQ55" s="265"/>
      <c r="USR55" s="265"/>
      <c r="USS55" s="265"/>
      <c r="UST55" s="265"/>
      <c r="USU55" s="265"/>
      <c r="USV55" s="265"/>
      <c r="USW55" s="265"/>
      <c r="USX55" s="265"/>
      <c r="USY55" s="265"/>
      <c r="USZ55" s="265"/>
      <c r="UTA55" s="265"/>
      <c r="UTB55" s="265"/>
      <c r="UTC55" s="265"/>
      <c r="UTD55" s="265"/>
      <c r="UTE55" s="265"/>
      <c r="UTF55" s="265"/>
      <c r="UTG55" s="265"/>
      <c r="UTH55" s="265"/>
      <c r="UTI55" s="265"/>
      <c r="UTJ55" s="265"/>
      <c r="UTK55" s="265"/>
      <c r="UTL55" s="265"/>
      <c r="UTM55" s="265"/>
      <c r="UTN55" s="265"/>
      <c r="UTO55" s="265"/>
      <c r="UTP55" s="265"/>
      <c r="UTQ55" s="265"/>
      <c r="UTR55" s="265"/>
      <c r="UTS55" s="265"/>
      <c r="UTT55" s="265"/>
      <c r="UTU55" s="265"/>
      <c r="UTV55" s="265"/>
      <c r="UTW55" s="265"/>
      <c r="UTX55" s="265"/>
      <c r="UTY55" s="265"/>
      <c r="UTZ55" s="265"/>
      <c r="UUA55" s="265"/>
      <c r="UUB55" s="265"/>
      <c r="UUC55" s="265"/>
      <c r="UUD55" s="265"/>
      <c r="UUE55" s="265"/>
      <c r="UUF55" s="265"/>
      <c r="UUG55" s="265"/>
      <c r="UUH55" s="265"/>
      <c r="UUI55" s="265"/>
      <c r="UUJ55" s="265"/>
      <c r="UUK55" s="265"/>
      <c r="UUL55" s="265"/>
      <c r="UUM55" s="265"/>
      <c r="UUN55" s="265"/>
      <c r="UUO55" s="265"/>
      <c r="UUP55" s="265"/>
      <c r="UUQ55" s="265"/>
      <c r="UUR55" s="265"/>
      <c r="UUS55" s="265"/>
      <c r="UUT55" s="265"/>
      <c r="UUU55" s="265"/>
      <c r="UUV55" s="265"/>
      <c r="UUW55" s="265"/>
      <c r="UUX55" s="265"/>
      <c r="UUY55" s="265"/>
      <c r="UUZ55" s="265"/>
      <c r="UVA55" s="265"/>
      <c r="UVB55" s="265"/>
      <c r="UVC55" s="265"/>
      <c r="UVD55" s="265"/>
      <c r="UVE55" s="265"/>
      <c r="UVF55" s="265"/>
      <c r="UVG55" s="265"/>
      <c r="UVH55" s="265"/>
      <c r="UVI55" s="265"/>
      <c r="UVJ55" s="265"/>
      <c r="UVK55" s="265"/>
      <c r="UVL55" s="265"/>
      <c r="UVM55" s="265"/>
      <c r="UVN55" s="265"/>
      <c r="UVO55" s="265"/>
      <c r="UVP55" s="265"/>
      <c r="UVQ55" s="265"/>
      <c r="UVR55" s="265"/>
      <c r="UVS55" s="265"/>
      <c r="UVT55" s="265"/>
      <c r="UVU55" s="265"/>
      <c r="UVV55" s="265"/>
      <c r="UVW55" s="265"/>
      <c r="UVX55" s="265"/>
      <c r="UVY55" s="265"/>
      <c r="UVZ55" s="265"/>
      <c r="UWA55" s="265"/>
      <c r="UWB55" s="265"/>
      <c r="UWC55" s="265"/>
      <c r="UWD55" s="265"/>
      <c r="UWE55" s="265"/>
      <c r="UWF55" s="265"/>
      <c r="UWG55" s="265"/>
      <c r="UWH55" s="265"/>
      <c r="UWI55" s="265"/>
      <c r="UWJ55" s="265"/>
      <c r="UWK55" s="265"/>
      <c r="UWL55" s="265"/>
      <c r="UWM55" s="265"/>
      <c r="UWN55" s="265"/>
      <c r="UWO55" s="265"/>
      <c r="UWP55" s="265"/>
      <c r="UWQ55" s="265"/>
      <c r="UWR55" s="265"/>
      <c r="UWS55" s="265"/>
      <c r="UWT55" s="265"/>
      <c r="UWU55" s="265"/>
      <c r="UWV55" s="265"/>
      <c r="UWW55" s="265"/>
      <c r="UWX55" s="265"/>
      <c r="UWY55" s="265"/>
      <c r="UWZ55" s="265"/>
      <c r="UXA55" s="265"/>
      <c r="UXB55" s="265"/>
      <c r="UXC55" s="265"/>
      <c r="UXD55" s="265"/>
      <c r="UXE55" s="265"/>
      <c r="UXF55" s="265"/>
      <c r="UXG55" s="265"/>
      <c r="UXH55" s="265"/>
      <c r="UXI55" s="265"/>
      <c r="UXJ55" s="265"/>
      <c r="UXK55" s="265"/>
      <c r="UXL55" s="265"/>
      <c r="UXM55" s="265"/>
      <c r="UXN55" s="265"/>
      <c r="UXO55" s="265"/>
      <c r="UXP55" s="265"/>
      <c r="UXQ55" s="265"/>
      <c r="UXR55" s="265"/>
      <c r="UXS55" s="265"/>
      <c r="UXT55" s="265"/>
      <c r="UXU55" s="265"/>
      <c r="UXV55" s="265"/>
      <c r="UXW55" s="265"/>
      <c r="UXX55" s="265"/>
      <c r="UXY55" s="265"/>
      <c r="UXZ55" s="265"/>
      <c r="UYA55" s="265"/>
      <c r="UYB55" s="265"/>
      <c r="UYC55" s="265"/>
      <c r="UYD55" s="265"/>
      <c r="UYE55" s="265"/>
      <c r="UYF55" s="265"/>
      <c r="UYG55" s="265"/>
      <c r="UYH55" s="265"/>
      <c r="UYI55" s="265"/>
      <c r="UYJ55" s="265"/>
      <c r="UYK55" s="265"/>
      <c r="UYL55" s="265"/>
      <c r="UYM55" s="265"/>
      <c r="UYN55" s="265"/>
      <c r="UYO55" s="265"/>
      <c r="UYP55" s="265"/>
      <c r="UYQ55" s="265"/>
      <c r="UYR55" s="265"/>
      <c r="UYS55" s="265"/>
      <c r="UYT55" s="265"/>
      <c r="UYU55" s="265"/>
      <c r="UYV55" s="265"/>
      <c r="UYW55" s="265"/>
      <c r="UYX55" s="265"/>
      <c r="UYY55" s="265"/>
      <c r="UYZ55" s="265"/>
      <c r="UZA55" s="265"/>
      <c r="UZB55" s="265"/>
      <c r="UZC55" s="265"/>
      <c r="UZD55" s="265"/>
      <c r="UZE55" s="265"/>
      <c r="UZF55" s="265"/>
      <c r="UZG55" s="265"/>
      <c r="UZH55" s="265"/>
      <c r="UZI55" s="265"/>
      <c r="UZJ55" s="265"/>
      <c r="UZK55" s="265"/>
      <c r="UZL55" s="265"/>
      <c r="UZM55" s="265"/>
      <c r="UZN55" s="265"/>
      <c r="UZO55" s="265"/>
      <c r="UZP55" s="265"/>
      <c r="UZQ55" s="265"/>
      <c r="UZR55" s="265"/>
      <c r="UZS55" s="265"/>
      <c r="UZT55" s="265"/>
      <c r="UZU55" s="265"/>
      <c r="UZV55" s="265"/>
      <c r="UZW55" s="265"/>
      <c r="UZX55" s="265"/>
      <c r="UZY55" s="265"/>
      <c r="UZZ55" s="265"/>
      <c r="VAA55" s="265"/>
      <c r="VAB55" s="265"/>
      <c r="VAC55" s="265"/>
      <c r="VAD55" s="265"/>
      <c r="VAE55" s="265"/>
      <c r="VAF55" s="265"/>
      <c r="VAG55" s="265"/>
      <c r="VAH55" s="265"/>
      <c r="VAI55" s="265"/>
      <c r="VAJ55" s="265"/>
      <c r="VAK55" s="265"/>
      <c r="VAL55" s="265"/>
      <c r="VAM55" s="265"/>
      <c r="VAN55" s="265"/>
      <c r="VAO55" s="265"/>
      <c r="VAP55" s="265"/>
      <c r="VAQ55" s="265"/>
      <c r="VAR55" s="265"/>
      <c r="VAS55" s="265"/>
      <c r="VAT55" s="265"/>
      <c r="VAU55" s="265"/>
      <c r="VAV55" s="265"/>
      <c r="VAW55" s="265"/>
      <c r="VAX55" s="265"/>
      <c r="VAY55" s="265"/>
      <c r="VAZ55" s="265"/>
      <c r="VBA55" s="265"/>
      <c r="VBB55" s="265"/>
      <c r="VBC55" s="265"/>
      <c r="VBD55" s="265"/>
      <c r="VBE55" s="265"/>
      <c r="VBF55" s="265"/>
      <c r="VBG55" s="265"/>
      <c r="VBH55" s="265"/>
      <c r="VBI55" s="265"/>
      <c r="VBJ55" s="265"/>
      <c r="VBK55" s="265"/>
      <c r="VBL55" s="265"/>
      <c r="VBM55" s="265"/>
      <c r="VBN55" s="265"/>
      <c r="VBO55" s="265"/>
      <c r="VBP55" s="265"/>
      <c r="VBQ55" s="265"/>
      <c r="VBR55" s="265"/>
      <c r="VBS55" s="265"/>
      <c r="VBT55" s="265"/>
      <c r="VBU55" s="265"/>
      <c r="VBV55" s="265"/>
      <c r="VBW55" s="265"/>
      <c r="VBX55" s="265"/>
      <c r="VBY55" s="265"/>
      <c r="VBZ55" s="265"/>
      <c r="VCA55" s="265"/>
      <c r="VCB55" s="265"/>
      <c r="VCC55" s="265"/>
      <c r="VCD55" s="265"/>
      <c r="VCE55" s="265"/>
      <c r="VCF55" s="265"/>
      <c r="VCG55" s="265"/>
      <c r="VCH55" s="265"/>
      <c r="VCI55" s="265"/>
      <c r="VCJ55" s="265"/>
      <c r="VCK55" s="265"/>
      <c r="VCL55" s="265"/>
      <c r="VCM55" s="265"/>
      <c r="VCN55" s="265"/>
      <c r="VCO55" s="265"/>
      <c r="VCP55" s="265"/>
      <c r="VCQ55" s="265"/>
      <c r="VCR55" s="265"/>
      <c r="VCS55" s="265"/>
      <c r="VCT55" s="265"/>
      <c r="VCU55" s="265"/>
      <c r="VCV55" s="265"/>
      <c r="VCW55" s="265"/>
      <c r="VCX55" s="265"/>
      <c r="VCY55" s="265"/>
      <c r="VCZ55" s="265"/>
      <c r="VDA55" s="265"/>
      <c r="VDB55" s="265"/>
      <c r="VDC55" s="265"/>
      <c r="VDD55" s="265"/>
      <c r="VDE55" s="265"/>
      <c r="VDF55" s="265"/>
      <c r="VDG55" s="265"/>
      <c r="VDH55" s="265"/>
      <c r="VDI55" s="265"/>
      <c r="VDJ55" s="265"/>
      <c r="VDK55" s="265"/>
      <c r="VDL55" s="265"/>
      <c r="VDM55" s="265"/>
      <c r="VDN55" s="265"/>
      <c r="VDO55" s="265"/>
      <c r="VDP55" s="265"/>
      <c r="VDQ55" s="265"/>
      <c r="VDR55" s="265"/>
      <c r="VDS55" s="265"/>
      <c r="VDT55" s="265"/>
      <c r="VDU55" s="265"/>
      <c r="VDV55" s="265"/>
      <c r="VDW55" s="265"/>
      <c r="VDX55" s="265"/>
      <c r="VDY55" s="265"/>
      <c r="VDZ55" s="265"/>
      <c r="VEA55" s="265"/>
      <c r="VEB55" s="265"/>
      <c r="VEC55" s="265"/>
      <c r="VED55" s="265"/>
      <c r="VEE55" s="265"/>
      <c r="VEF55" s="265"/>
      <c r="VEG55" s="265"/>
      <c r="VEH55" s="265"/>
      <c r="VEI55" s="265"/>
      <c r="VEJ55" s="265"/>
      <c r="VEK55" s="265"/>
      <c r="VEL55" s="265"/>
      <c r="VEM55" s="265"/>
      <c r="VEN55" s="265"/>
      <c r="VEO55" s="265"/>
      <c r="VEP55" s="265"/>
      <c r="VEQ55" s="265"/>
      <c r="VER55" s="265"/>
      <c r="VES55" s="265"/>
      <c r="VET55" s="265"/>
      <c r="VEU55" s="265"/>
      <c r="VEV55" s="265"/>
      <c r="VEW55" s="265"/>
      <c r="VEX55" s="265"/>
      <c r="VEY55" s="265"/>
      <c r="VEZ55" s="265"/>
      <c r="VFA55" s="265"/>
      <c r="VFB55" s="265"/>
      <c r="VFC55" s="265"/>
      <c r="VFD55" s="265"/>
      <c r="VFE55" s="265"/>
      <c r="VFF55" s="265"/>
      <c r="VFG55" s="265"/>
      <c r="VFH55" s="265"/>
      <c r="VFI55" s="265"/>
      <c r="VFJ55" s="265"/>
      <c r="VFK55" s="265"/>
      <c r="VFL55" s="265"/>
      <c r="VFM55" s="265"/>
      <c r="VFN55" s="265"/>
      <c r="VFO55" s="265"/>
      <c r="VFP55" s="265"/>
      <c r="VFQ55" s="265"/>
      <c r="VFR55" s="265"/>
      <c r="VFS55" s="265"/>
      <c r="VFT55" s="265"/>
      <c r="VFU55" s="265"/>
      <c r="VFV55" s="265"/>
      <c r="VFW55" s="265"/>
      <c r="VFX55" s="265"/>
      <c r="VFY55" s="265"/>
      <c r="VFZ55" s="265"/>
      <c r="VGA55" s="265"/>
      <c r="VGB55" s="265"/>
      <c r="VGC55" s="265"/>
      <c r="VGD55" s="265"/>
      <c r="VGE55" s="265"/>
      <c r="VGF55" s="265"/>
      <c r="VGG55" s="265"/>
      <c r="VGH55" s="265"/>
      <c r="VGI55" s="265"/>
      <c r="VGJ55" s="265"/>
      <c r="VGK55" s="265"/>
      <c r="VGL55" s="265"/>
      <c r="VGM55" s="265"/>
      <c r="VGN55" s="265"/>
      <c r="VGO55" s="265"/>
      <c r="VGP55" s="265"/>
      <c r="VGQ55" s="265"/>
      <c r="VGR55" s="265"/>
      <c r="VGS55" s="265"/>
      <c r="VGT55" s="265"/>
      <c r="VGU55" s="265"/>
      <c r="VGV55" s="265"/>
      <c r="VGW55" s="265"/>
      <c r="VGX55" s="265"/>
      <c r="VGY55" s="265"/>
      <c r="VGZ55" s="265"/>
      <c r="VHA55" s="265"/>
      <c r="VHB55" s="265"/>
      <c r="VHC55" s="265"/>
      <c r="VHD55" s="265"/>
      <c r="VHE55" s="265"/>
      <c r="VHF55" s="265"/>
      <c r="VHG55" s="265"/>
      <c r="VHH55" s="265"/>
      <c r="VHI55" s="265"/>
      <c r="VHJ55" s="265"/>
      <c r="VHK55" s="265"/>
      <c r="VHL55" s="265"/>
      <c r="VHM55" s="265"/>
      <c r="VHN55" s="265"/>
      <c r="VHO55" s="265"/>
      <c r="VHP55" s="265"/>
      <c r="VHQ55" s="265"/>
      <c r="VHR55" s="265"/>
      <c r="VHS55" s="265"/>
      <c r="VHT55" s="265"/>
      <c r="VHU55" s="265"/>
      <c r="VHV55" s="265"/>
      <c r="VHW55" s="265"/>
      <c r="VHX55" s="265"/>
      <c r="VHY55" s="265"/>
      <c r="VHZ55" s="265"/>
      <c r="VIA55" s="265"/>
      <c r="VIB55" s="265"/>
      <c r="VIC55" s="265"/>
      <c r="VID55" s="265"/>
      <c r="VIE55" s="265"/>
      <c r="VIF55" s="265"/>
      <c r="VIG55" s="265"/>
      <c r="VIH55" s="265"/>
      <c r="VII55" s="265"/>
      <c r="VIJ55" s="265"/>
      <c r="VIK55" s="265"/>
      <c r="VIL55" s="265"/>
      <c r="VIM55" s="265"/>
      <c r="VIN55" s="265"/>
      <c r="VIO55" s="265"/>
      <c r="VIP55" s="265"/>
      <c r="VIQ55" s="265"/>
      <c r="VIR55" s="265"/>
      <c r="VIS55" s="265"/>
      <c r="VIT55" s="265"/>
      <c r="VIU55" s="265"/>
      <c r="VIV55" s="265"/>
      <c r="VIW55" s="265"/>
      <c r="VIX55" s="265"/>
      <c r="VIY55" s="265"/>
      <c r="VIZ55" s="265"/>
      <c r="VJA55" s="265"/>
      <c r="VJB55" s="265"/>
      <c r="VJC55" s="265"/>
      <c r="VJD55" s="265"/>
      <c r="VJE55" s="265"/>
      <c r="VJF55" s="265"/>
      <c r="VJG55" s="265"/>
      <c r="VJH55" s="265"/>
      <c r="VJI55" s="265"/>
      <c r="VJJ55" s="265"/>
      <c r="VJK55" s="265"/>
      <c r="VJL55" s="265"/>
      <c r="VJM55" s="265"/>
      <c r="VJN55" s="265"/>
      <c r="VJO55" s="265"/>
      <c r="VJP55" s="265"/>
      <c r="VJQ55" s="265"/>
      <c r="VJR55" s="265"/>
      <c r="VJS55" s="265"/>
      <c r="VJT55" s="265"/>
      <c r="VJU55" s="265"/>
      <c r="VJV55" s="265"/>
      <c r="VJW55" s="265"/>
      <c r="VJX55" s="265"/>
      <c r="VJY55" s="265"/>
      <c r="VJZ55" s="265"/>
      <c r="VKA55" s="265"/>
      <c r="VKB55" s="265"/>
      <c r="VKC55" s="265"/>
      <c r="VKD55" s="265"/>
      <c r="VKE55" s="265"/>
      <c r="VKF55" s="265"/>
      <c r="VKG55" s="265"/>
      <c r="VKH55" s="265"/>
      <c r="VKI55" s="265"/>
      <c r="VKJ55" s="265"/>
      <c r="VKK55" s="265"/>
      <c r="VKL55" s="265"/>
      <c r="VKM55" s="265"/>
      <c r="VKN55" s="265"/>
      <c r="VKO55" s="265"/>
      <c r="VKP55" s="265"/>
      <c r="VKQ55" s="265"/>
      <c r="VKR55" s="265"/>
      <c r="VKS55" s="265"/>
      <c r="VKT55" s="265"/>
      <c r="VKU55" s="265"/>
      <c r="VKV55" s="265"/>
      <c r="VKW55" s="265"/>
      <c r="VKX55" s="265"/>
      <c r="VKY55" s="265"/>
      <c r="VKZ55" s="265"/>
      <c r="VLA55" s="265"/>
      <c r="VLB55" s="265"/>
      <c r="VLC55" s="265"/>
      <c r="VLD55" s="265"/>
      <c r="VLE55" s="265"/>
      <c r="VLF55" s="265"/>
      <c r="VLG55" s="265"/>
      <c r="VLH55" s="265"/>
      <c r="VLI55" s="265"/>
      <c r="VLJ55" s="265"/>
      <c r="VLK55" s="265"/>
      <c r="VLL55" s="265"/>
      <c r="VLM55" s="265"/>
      <c r="VLN55" s="265"/>
      <c r="VLO55" s="265"/>
      <c r="VLP55" s="265"/>
      <c r="VLQ55" s="265"/>
      <c r="VLR55" s="265"/>
      <c r="VLS55" s="265"/>
      <c r="VLT55" s="265"/>
      <c r="VLU55" s="265"/>
      <c r="VLV55" s="265"/>
      <c r="VLW55" s="265"/>
      <c r="VLX55" s="265"/>
      <c r="VLY55" s="265"/>
      <c r="VLZ55" s="265"/>
      <c r="VMA55" s="265"/>
      <c r="VMB55" s="265"/>
      <c r="VMC55" s="265"/>
      <c r="VMD55" s="265"/>
      <c r="VME55" s="265"/>
      <c r="VMF55" s="265"/>
      <c r="VMG55" s="265"/>
      <c r="VMH55" s="265"/>
      <c r="VMI55" s="265"/>
      <c r="VMJ55" s="265"/>
      <c r="VMK55" s="265"/>
      <c r="VML55" s="265"/>
      <c r="VMM55" s="265"/>
      <c r="VMN55" s="265"/>
      <c r="VMO55" s="265"/>
      <c r="VMP55" s="265"/>
      <c r="VMQ55" s="265"/>
      <c r="VMR55" s="265"/>
      <c r="VMS55" s="265"/>
      <c r="VMT55" s="265"/>
      <c r="VMU55" s="265"/>
      <c r="VMV55" s="265"/>
      <c r="VMW55" s="265"/>
      <c r="VMX55" s="265"/>
      <c r="VMY55" s="265"/>
      <c r="VMZ55" s="265"/>
      <c r="VNA55" s="265"/>
      <c r="VNB55" s="265"/>
      <c r="VNC55" s="265"/>
      <c r="VND55" s="265"/>
      <c r="VNE55" s="265"/>
      <c r="VNF55" s="265"/>
      <c r="VNG55" s="265"/>
      <c r="VNH55" s="265"/>
      <c r="VNI55" s="265"/>
      <c r="VNJ55" s="265"/>
      <c r="VNK55" s="265"/>
      <c r="VNL55" s="265"/>
      <c r="VNM55" s="265"/>
      <c r="VNN55" s="265"/>
      <c r="VNO55" s="265"/>
      <c r="VNP55" s="265"/>
      <c r="VNQ55" s="265"/>
      <c r="VNR55" s="265"/>
      <c r="VNS55" s="265"/>
      <c r="VNT55" s="265"/>
      <c r="VNU55" s="265"/>
      <c r="VNV55" s="265"/>
      <c r="VNW55" s="265"/>
      <c r="VNX55" s="265"/>
      <c r="VNY55" s="265"/>
      <c r="VNZ55" s="265"/>
      <c r="VOA55" s="265"/>
      <c r="VOB55" s="265"/>
      <c r="VOC55" s="265"/>
      <c r="VOD55" s="265"/>
      <c r="VOE55" s="265"/>
      <c r="VOF55" s="265"/>
      <c r="VOG55" s="265"/>
      <c r="VOH55" s="265"/>
      <c r="VOI55" s="265"/>
      <c r="VOJ55" s="265"/>
      <c r="VOK55" s="265"/>
      <c r="VOL55" s="265"/>
      <c r="VOM55" s="265"/>
      <c r="VON55" s="265"/>
      <c r="VOO55" s="265"/>
      <c r="VOP55" s="265"/>
      <c r="VOQ55" s="265"/>
      <c r="VOR55" s="265"/>
      <c r="VOS55" s="265"/>
      <c r="VOT55" s="265"/>
      <c r="VOU55" s="265"/>
      <c r="VOV55" s="265"/>
      <c r="VOW55" s="265"/>
      <c r="VOX55" s="265"/>
      <c r="VOY55" s="265"/>
      <c r="VOZ55" s="265"/>
      <c r="VPA55" s="265"/>
      <c r="VPB55" s="265"/>
      <c r="VPC55" s="265"/>
      <c r="VPD55" s="265"/>
      <c r="VPE55" s="265"/>
      <c r="VPF55" s="265"/>
      <c r="VPG55" s="265"/>
      <c r="VPH55" s="265"/>
      <c r="VPI55" s="265"/>
      <c r="VPJ55" s="265"/>
      <c r="VPK55" s="265"/>
      <c r="VPL55" s="265"/>
      <c r="VPM55" s="265"/>
      <c r="VPN55" s="265"/>
      <c r="VPO55" s="265"/>
      <c r="VPP55" s="265"/>
      <c r="VPQ55" s="265"/>
      <c r="VPR55" s="265"/>
      <c r="VPS55" s="265"/>
      <c r="VPT55" s="265"/>
      <c r="VPU55" s="265"/>
      <c r="VPV55" s="265"/>
      <c r="VPW55" s="265"/>
      <c r="VPX55" s="265"/>
      <c r="VPY55" s="265"/>
      <c r="VPZ55" s="265"/>
      <c r="VQA55" s="265"/>
      <c r="VQB55" s="265"/>
      <c r="VQC55" s="265"/>
      <c r="VQD55" s="265"/>
      <c r="VQE55" s="265"/>
      <c r="VQF55" s="265"/>
      <c r="VQG55" s="265"/>
      <c r="VQH55" s="265"/>
      <c r="VQI55" s="265"/>
      <c r="VQJ55" s="265"/>
      <c r="VQK55" s="265"/>
      <c r="VQL55" s="265"/>
      <c r="VQM55" s="265"/>
      <c r="VQN55" s="265"/>
      <c r="VQO55" s="265"/>
      <c r="VQP55" s="265"/>
      <c r="VQQ55" s="265"/>
      <c r="VQR55" s="265"/>
      <c r="VQS55" s="265"/>
      <c r="VQT55" s="265"/>
      <c r="VQU55" s="265"/>
      <c r="VQV55" s="265"/>
      <c r="VQW55" s="265"/>
      <c r="VQX55" s="265"/>
      <c r="VQY55" s="265"/>
      <c r="VQZ55" s="265"/>
      <c r="VRA55" s="265"/>
      <c r="VRB55" s="265"/>
      <c r="VRC55" s="265"/>
      <c r="VRD55" s="265"/>
      <c r="VRE55" s="265"/>
      <c r="VRF55" s="265"/>
      <c r="VRG55" s="265"/>
      <c r="VRH55" s="265"/>
      <c r="VRI55" s="265"/>
      <c r="VRJ55" s="265"/>
      <c r="VRK55" s="265"/>
      <c r="VRL55" s="265"/>
      <c r="VRM55" s="265"/>
      <c r="VRN55" s="265"/>
      <c r="VRO55" s="265"/>
      <c r="VRP55" s="265"/>
      <c r="VRQ55" s="265"/>
      <c r="VRR55" s="265"/>
      <c r="VRS55" s="265"/>
      <c r="VRT55" s="265"/>
      <c r="VRU55" s="265"/>
      <c r="VRV55" s="265"/>
      <c r="VRW55" s="265"/>
      <c r="VRX55" s="265"/>
      <c r="VRY55" s="265"/>
      <c r="VRZ55" s="265"/>
      <c r="VSA55" s="265"/>
      <c r="VSB55" s="265"/>
      <c r="VSC55" s="265"/>
      <c r="VSD55" s="265"/>
      <c r="VSE55" s="265"/>
      <c r="VSF55" s="265"/>
      <c r="VSG55" s="265"/>
      <c r="VSH55" s="265"/>
      <c r="VSI55" s="265"/>
      <c r="VSJ55" s="265"/>
      <c r="VSK55" s="265"/>
      <c r="VSL55" s="265"/>
      <c r="VSM55" s="265"/>
      <c r="VSN55" s="265"/>
      <c r="VSO55" s="265"/>
      <c r="VSP55" s="265"/>
      <c r="VSQ55" s="265"/>
      <c r="VSR55" s="265"/>
      <c r="VSS55" s="265"/>
      <c r="VST55" s="265"/>
      <c r="VSU55" s="265"/>
      <c r="VSV55" s="265"/>
      <c r="VSW55" s="265"/>
      <c r="VSX55" s="265"/>
      <c r="VSY55" s="265"/>
      <c r="VSZ55" s="265"/>
      <c r="VTA55" s="265"/>
      <c r="VTB55" s="265"/>
      <c r="VTC55" s="265"/>
      <c r="VTD55" s="265"/>
      <c r="VTE55" s="265"/>
      <c r="VTF55" s="265"/>
      <c r="VTG55" s="265"/>
      <c r="VTH55" s="265"/>
      <c r="VTI55" s="265"/>
      <c r="VTJ55" s="265"/>
      <c r="VTK55" s="265"/>
      <c r="VTL55" s="265"/>
      <c r="VTM55" s="265"/>
      <c r="VTN55" s="265"/>
      <c r="VTO55" s="265"/>
      <c r="VTP55" s="265"/>
      <c r="VTQ55" s="265"/>
      <c r="VTR55" s="265"/>
      <c r="VTS55" s="265"/>
      <c r="VTT55" s="265"/>
      <c r="VTU55" s="265"/>
      <c r="VTV55" s="265"/>
      <c r="VTW55" s="265"/>
      <c r="VTX55" s="265"/>
      <c r="VTY55" s="265"/>
      <c r="VTZ55" s="265"/>
      <c r="VUA55" s="265"/>
      <c r="VUB55" s="265"/>
      <c r="VUC55" s="265"/>
      <c r="VUD55" s="265"/>
      <c r="VUE55" s="265"/>
      <c r="VUF55" s="265"/>
      <c r="VUG55" s="265"/>
      <c r="VUH55" s="265"/>
      <c r="VUI55" s="265"/>
      <c r="VUJ55" s="265"/>
      <c r="VUK55" s="265"/>
      <c r="VUL55" s="265"/>
      <c r="VUM55" s="265"/>
      <c r="VUN55" s="265"/>
      <c r="VUO55" s="265"/>
      <c r="VUP55" s="265"/>
      <c r="VUQ55" s="265"/>
      <c r="VUR55" s="265"/>
      <c r="VUS55" s="265"/>
      <c r="VUT55" s="265"/>
      <c r="VUU55" s="265"/>
      <c r="VUV55" s="265"/>
      <c r="VUW55" s="265"/>
      <c r="VUX55" s="265"/>
      <c r="VUY55" s="265"/>
      <c r="VUZ55" s="265"/>
      <c r="VVA55" s="265"/>
      <c r="VVB55" s="265"/>
      <c r="VVC55" s="265"/>
      <c r="VVD55" s="265"/>
      <c r="VVE55" s="265"/>
      <c r="VVF55" s="265"/>
      <c r="VVG55" s="265"/>
      <c r="VVH55" s="265"/>
      <c r="VVI55" s="265"/>
      <c r="VVJ55" s="265"/>
      <c r="VVK55" s="265"/>
      <c r="VVL55" s="265"/>
      <c r="VVM55" s="265"/>
      <c r="VVN55" s="265"/>
      <c r="VVO55" s="265"/>
      <c r="VVP55" s="265"/>
      <c r="VVQ55" s="265"/>
      <c r="VVR55" s="265"/>
      <c r="VVS55" s="265"/>
      <c r="VVT55" s="265"/>
      <c r="VVU55" s="265"/>
      <c r="VVV55" s="265"/>
      <c r="VVW55" s="265"/>
      <c r="VVX55" s="265"/>
      <c r="VVY55" s="265"/>
      <c r="VVZ55" s="265"/>
      <c r="VWA55" s="265"/>
      <c r="VWB55" s="265"/>
      <c r="VWC55" s="265"/>
      <c r="VWD55" s="265"/>
      <c r="VWE55" s="265"/>
      <c r="VWF55" s="265"/>
      <c r="VWG55" s="265"/>
      <c r="VWH55" s="265"/>
      <c r="VWI55" s="265"/>
      <c r="VWJ55" s="265"/>
      <c r="VWK55" s="265"/>
      <c r="VWL55" s="265"/>
      <c r="VWM55" s="265"/>
      <c r="VWN55" s="265"/>
      <c r="VWO55" s="265"/>
      <c r="VWP55" s="265"/>
      <c r="VWQ55" s="265"/>
      <c r="VWR55" s="265"/>
      <c r="VWS55" s="265"/>
      <c r="VWT55" s="265"/>
      <c r="VWU55" s="265"/>
      <c r="VWV55" s="265"/>
      <c r="VWW55" s="265"/>
      <c r="VWX55" s="265"/>
      <c r="VWY55" s="265"/>
      <c r="VWZ55" s="265"/>
      <c r="VXA55" s="265"/>
      <c r="VXB55" s="265"/>
      <c r="VXC55" s="265"/>
      <c r="VXD55" s="265"/>
      <c r="VXE55" s="265"/>
      <c r="VXF55" s="265"/>
      <c r="VXG55" s="265"/>
      <c r="VXH55" s="265"/>
      <c r="VXI55" s="265"/>
      <c r="VXJ55" s="265"/>
      <c r="VXK55" s="265"/>
      <c r="VXL55" s="265"/>
      <c r="VXM55" s="265"/>
      <c r="VXN55" s="265"/>
      <c r="VXO55" s="265"/>
      <c r="VXP55" s="265"/>
      <c r="VXQ55" s="265"/>
      <c r="VXR55" s="265"/>
      <c r="VXS55" s="265"/>
      <c r="VXT55" s="265"/>
      <c r="VXU55" s="265"/>
      <c r="VXV55" s="265"/>
      <c r="VXW55" s="265"/>
      <c r="VXX55" s="265"/>
      <c r="VXY55" s="265"/>
      <c r="VXZ55" s="265"/>
      <c r="VYA55" s="265"/>
      <c r="VYB55" s="265"/>
      <c r="VYC55" s="265"/>
      <c r="VYD55" s="265"/>
      <c r="VYE55" s="265"/>
      <c r="VYF55" s="265"/>
      <c r="VYG55" s="265"/>
      <c r="VYH55" s="265"/>
      <c r="VYI55" s="265"/>
      <c r="VYJ55" s="265"/>
      <c r="VYK55" s="265"/>
      <c r="VYL55" s="265"/>
      <c r="VYM55" s="265"/>
      <c r="VYN55" s="265"/>
      <c r="VYO55" s="265"/>
      <c r="VYP55" s="265"/>
      <c r="VYQ55" s="265"/>
      <c r="VYR55" s="265"/>
      <c r="VYS55" s="265"/>
      <c r="VYT55" s="265"/>
      <c r="VYU55" s="265"/>
      <c r="VYV55" s="265"/>
      <c r="VYW55" s="265"/>
      <c r="VYX55" s="265"/>
      <c r="VYY55" s="265"/>
      <c r="VYZ55" s="265"/>
      <c r="VZA55" s="265"/>
      <c r="VZB55" s="265"/>
      <c r="VZC55" s="265"/>
      <c r="VZD55" s="265"/>
      <c r="VZE55" s="265"/>
      <c r="VZF55" s="265"/>
      <c r="VZG55" s="265"/>
      <c r="VZH55" s="265"/>
      <c r="VZI55" s="265"/>
      <c r="VZJ55" s="265"/>
      <c r="VZK55" s="265"/>
      <c r="VZL55" s="265"/>
      <c r="VZM55" s="265"/>
      <c r="VZN55" s="265"/>
      <c r="VZO55" s="265"/>
      <c r="VZP55" s="265"/>
      <c r="VZQ55" s="265"/>
      <c r="VZR55" s="265"/>
      <c r="VZS55" s="265"/>
      <c r="VZT55" s="265"/>
      <c r="VZU55" s="265"/>
      <c r="VZV55" s="265"/>
      <c r="VZW55" s="265"/>
      <c r="VZX55" s="265"/>
      <c r="VZY55" s="265"/>
      <c r="VZZ55" s="265"/>
      <c r="WAA55" s="265"/>
      <c r="WAB55" s="265"/>
      <c r="WAC55" s="265"/>
      <c r="WAD55" s="265"/>
      <c r="WAE55" s="265"/>
      <c r="WAF55" s="265"/>
      <c r="WAG55" s="265"/>
      <c r="WAH55" s="265"/>
      <c r="WAI55" s="265"/>
      <c r="WAJ55" s="265"/>
      <c r="WAK55" s="265"/>
      <c r="WAL55" s="265"/>
      <c r="WAM55" s="265"/>
      <c r="WAN55" s="265"/>
      <c r="WAO55" s="265"/>
      <c r="WAP55" s="265"/>
      <c r="WAQ55" s="265"/>
      <c r="WAR55" s="265"/>
      <c r="WAS55" s="265"/>
      <c r="WAT55" s="265"/>
      <c r="WAU55" s="265"/>
      <c r="WAV55" s="265"/>
      <c r="WAW55" s="265"/>
      <c r="WAX55" s="265"/>
      <c r="WAY55" s="265"/>
      <c r="WAZ55" s="265"/>
      <c r="WBA55" s="265"/>
      <c r="WBB55" s="265"/>
      <c r="WBC55" s="265"/>
      <c r="WBD55" s="265"/>
      <c r="WBE55" s="265"/>
      <c r="WBF55" s="265"/>
      <c r="WBG55" s="265"/>
      <c r="WBH55" s="265"/>
      <c r="WBI55" s="265"/>
      <c r="WBJ55" s="265"/>
      <c r="WBK55" s="265"/>
      <c r="WBL55" s="265"/>
      <c r="WBM55" s="265"/>
      <c r="WBN55" s="265"/>
      <c r="WBO55" s="265"/>
      <c r="WBP55" s="265"/>
      <c r="WBQ55" s="265"/>
      <c r="WBR55" s="265"/>
      <c r="WBS55" s="265"/>
      <c r="WBT55" s="265"/>
      <c r="WBU55" s="265"/>
      <c r="WBV55" s="265"/>
      <c r="WBW55" s="265"/>
      <c r="WBX55" s="265"/>
      <c r="WBY55" s="265"/>
      <c r="WBZ55" s="265"/>
      <c r="WCA55" s="265"/>
      <c r="WCB55" s="265"/>
      <c r="WCC55" s="265"/>
      <c r="WCD55" s="265"/>
      <c r="WCE55" s="265"/>
      <c r="WCF55" s="265"/>
      <c r="WCG55" s="265"/>
      <c r="WCH55" s="265"/>
      <c r="WCI55" s="265"/>
      <c r="WCJ55" s="265"/>
      <c r="WCK55" s="265"/>
      <c r="WCL55" s="265"/>
      <c r="WCM55" s="265"/>
      <c r="WCN55" s="265"/>
      <c r="WCO55" s="265"/>
      <c r="WCP55" s="265"/>
      <c r="WCQ55" s="265"/>
      <c r="WCR55" s="265"/>
      <c r="WCS55" s="265"/>
      <c r="WCT55" s="265"/>
      <c r="WCU55" s="265"/>
      <c r="WCV55" s="265"/>
      <c r="WCW55" s="265"/>
      <c r="WCX55" s="265"/>
      <c r="WCY55" s="265"/>
      <c r="WCZ55" s="265"/>
      <c r="WDA55" s="265"/>
      <c r="WDB55" s="265"/>
      <c r="WDC55" s="265"/>
      <c r="WDD55" s="265"/>
      <c r="WDE55" s="265"/>
      <c r="WDF55" s="265"/>
      <c r="WDG55" s="265"/>
      <c r="WDH55" s="265"/>
      <c r="WDI55" s="265"/>
      <c r="WDJ55" s="265"/>
      <c r="WDK55" s="265"/>
      <c r="WDL55" s="265"/>
      <c r="WDM55" s="265"/>
      <c r="WDN55" s="265"/>
      <c r="WDO55" s="265"/>
      <c r="WDP55" s="265"/>
      <c r="WDQ55" s="265"/>
      <c r="WDR55" s="265"/>
      <c r="WDS55" s="265"/>
      <c r="WDT55" s="265"/>
      <c r="WDU55" s="265"/>
      <c r="WDV55" s="265"/>
      <c r="WDW55" s="265"/>
      <c r="WDX55" s="265"/>
      <c r="WDY55" s="265"/>
      <c r="WDZ55" s="265"/>
      <c r="WEA55" s="265"/>
      <c r="WEB55" s="265"/>
      <c r="WEC55" s="265"/>
      <c r="WED55" s="265"/>
      <c r="WEE55" s="265"/>
      <c r="WEF55" s="265"/>
      <c r="WEG55" s="265"/>
      <c r="WEH55" s="265"/>
      <c r="WEI55" s="265"/>
      <c r="WEJ55" s="265"/>
      <c r="WEK55" s="265"/>
      <c r="WEL55" s="265"/>
      <c r="WEM55" s="265"/>
      <c r="WEN55" s="265"/>
      <c r="WEO55" s="265"/>
      <c r="WEP55" s="265"/>
      <c r="WEQ55" s="265"/>
      <c r="WER55" s="265"/>
      <c r="WES55" s="265"/>
      <c r="WET55" s="265"/>
      <c r="WEU55" s="265"/>
      <c r="WEV55" s="265"/>
      <c r="WEW55" s="265"/>
      <c r="WEX55" s="265"/>
      <c r="WEY55" s="265"/>
      <c r="WEZ55" s="265"/>
      <c r="WFA55" s="265"/>
      <c r="WFB55" s="265"/>
      <c r="WFC55" s="265"/>
      <c r="WFD55" s="265"/>
      <c r="WFE55" s="265"/>
      <c r="WFF55" s="265"/>
      <c r="WFG55" s="265"/>
      <c r="WFH55" s="265"/>
      <c r="WFI55" s="265"/>
      <c r="WFJ55" s="265"/>
      <c r="WFK55" s="265"/>
      <c r="WFL55" s="265"/>
      <c r="WFM55" s="265"/>
      <c r="WFN55" s="265"/>
      <c r="WFO55" s="265"/>
      <c r="WFP55" s="265"/>
      <c r="WFQ55" s="265"/>
      <c r="WFR55" s="265"/>
      <c r="WFS55" s="265"/>
      <c r="WFT55" s="265"/>
      <c r="WFU55" s="265"/>
      <c r="WFV55" s="265"/>
      <c r="WFW55" s="265"/>
      <c r="WFX55" s="265"/>
      <c r="WFY55" s="265"/>
      <c r="WFZ55" s="265"/>
      <c r="WGA55" s="265"/>
      <c r="WGB55" s="265"/>
      <c r="WGC55" s="265"/>
      <c r="WGD55" s="265"/>
      <c r="WGE55" s="265"/>
      <c r="WGF55" s="265"/>
      <c r="WGG55" s="265"/>
      <c r="WGH55" s="265"/>
      <c r="WGI55" s="265"/>
      <c r="WGJ55" s="265"/>
      <c r="WGK55" s="265"/>
      <c r="WGL55" s="265"/>
      <c r="WGM55" s="265"/>
      <c r="WGN55" s="265"/>
      <c r="WGO55" s="265"/>
      <c r="WGP55" s="265"/>
      <c r="WGQ55" s="265"/>
      <c r="WGR55" s="265"/>
      <c r="WGS55" s="265"/>
      <c r="WGT55" s="265"/>
      <c r="WGU55" s="265"/>
      <c r="WGV55" s="265"/>
      <c r="WGW55" s="265"/>
      <c r="WGX55" s="265"/>
      <c r="WGY55" s="265"/>
      <c r="WGZ55" s="265"/>
      <c r="WHA55" s="265"/>
      <c r="WHB55" s="265"/>
      <c r="WHC55" s="265"/>
      <c r="WHD55" s="265"/>
      <c r="WHE55" s="265"/>
      <c r="WHF55" s="265"/>
      <c r="WHG55" s="265"/>
      <c r="WHH55" s="265"/>
      <c r="WHI55" s="265"/>
      <c r="WHJ55" s="265"/>
      <c r="WHK55" s="265"/>
      <c r="WHL55" s="265"/>
      <c r="WHM55" s="265"/>
      <c r="WHN55" s="265"/>
      <c r="WHO55" s="265"/>
      <c r="WHP55" s="265"/>
      <c r="WHQ55" s="265"/>
      <c r="WHR55" s="265"/>
      <c r="WHS55" s="265"/>
      <c r="WHT55" s="265"/>
      <c r="WHU55" s="265"/>
      <c r="WHV55" s="265"/>
      <c r="WHW55" s="265"/>
      <c r="WHX55" s="265"/>
      <c r="WHY55" s="265"/>
      <c r="WHZ55" s="265"/>
      <c r="WIA55" s="265"/>
      <c r="WIB55" s="265"/>
      <c r="WIC55" s="265"/>
      <c r="WID55" s="265"/>
      <c r="WIE55" s="265"/>
      <c r="WIF55" s="265"/>
      <c r="WIG55" s="265"/>
      <c r="WIH55" s="265"/>
      <c r="WII55" s="265"/>
      <c r="WIJ55" s="265"/>
      <c r="WIK55" s="265"/>
      <c r="WIL55" s="265"/>
      <c r="WIM55" s="265"/>
      <c r="WIN55" s="265"/>
      <c r="WIO55" s="265"/>
      <c r="WIP55" s="265"/>
      <c r="WIQ55" s="265"/>
      <c r="WIR55" s="265"/>
      <c r="WIS55" s="265"/>
      <c r="WIT55" s="265"/>
      <c r="WIU55" s="265"/>
      <c r="WIV55" s="265"/>
      <c r="WIW55" s="265"/>
      <c r="WIX55" s="265"/>
      <c r="WIY55" s="265"/>
      <c r="WIZ55" s="265"/>
      <c r="WJA55" s="265"/>
      <c r="WJB55" s="265"/>
      <c r="WJC55" s="265"/>
      <c r="WJD55" s="265"/>
      <c r="WJE55" s="265"/>
      <c r="WJF55" s="265"/>
      <c r="WJG55" s="265"/>
      <c r="WJH55" s="265"/>
      <c r="WJI55" s="265"/>
      <c r="WJJ55" s="265"/>
      <c r="WJK55" s="265"/>
      <c r="WJL55" s="265"/>
      <c r="WJM55" s="265"/>
      <c r="WJN55" s="265"/>
      <c r="WJO55" s="265"/>
      <c r="WJP55" s="265"/>
      <c r="WJQ55" s="265"/>
      <c r="WJR55" s="265"/>
      <c r="WJS55" s="265"/>
      <c r="WJT55" s="265"/>
      <c r="WJU55" s="265"/>
      <c r="WJV55" s="265"/>
      <c r="WJW55" s="265"/>
      <c r="WJX55" s="265"/>
      <c r="WJY55" s="265"/>
      <c r="WJZ55" s="265"/>
      <c r="WKA55" s="265"/>
      <c r="WKB55" s="265"/>
      <c r="WKC55" s="265"/>
      <c r="WKD55" s="265"/>
      <c r="WKE55" s="265"/>
      <c r="WKF55" s="265"/>
      <c r="WKG55" s="265"/>
      <c r="WKH55" s="265"/>
      <c r="WKI55" s="265"/>
      <c r="WKJ55" s="265"/>
      <c r="WKK55" s="265"/>
      <c r="WKL55" s="265"/>
      <c r="WKM55" s="265"/>
      <c r="WKN55" s="265"/>
      <c r="WKO55" s="265"/>
      <c r="WKP55" s="265"/>
      <c r="WKQ55" s="265"/>
      <c r="WKR55" s="265"/>
      <c r="WKS55" s="265"/>
      <c r="WKT55" s="265"/>
      <c r="WKU55" s="265"/>
      <c r="WKV55" s="265"/>
      <c r="WKW55" s="265"/>
      <c r="WKX55" s="265"/>
      <c r="WKY55" s="265"/>
      <c r="WKZ55" s="265"/>
      <c r="WLA55" s="265"/>
      <c r="WLB55" s="265"/>
      <c r="WLC55" s="265"/>
      <c r="WLD55" s="265"/>
      <c r="WLE55" s="265"/>
      <c r="WLF55" s="265"/>
      <c r="WLG55" s="265"/>
      <c r="WLH55" s="265"/>
      <c r="WLI55" s="265"/>
      <c r="WLJ55" s="265"/>
      <c r="WLK55" s="265"/>
      <c r="WLL55" s="265"/>
      <c r="WLM55" s="265"/>
      <c r="WLN55" s="265"/>
      <c r="WLO55" s="265"/>
      <c r="WLP55" s="265"/>
      <c r="WLQ55" s="265"/>
      <c r="WLR55" s="265"/>
      <c r="WLS55" s="265"/>
      <c r="WLT55" s="265"/>
      <c r="WLU55" s="265"/>
      <c r="WLV55" s="265"/>
      <c r="WLW55" s="265"/>
      <c r="WLX55" s="265"/>
      <c r="WLY55" s="265"/>
      <c r="WLZ55" s="265"/>
      <c r="WMA55" s="265"/>
      <c r="WMB55" s="265"/>
      <c r="WMC55" s="265"/>
      <c r="WMD55" s="265"/>
      <c r="WME55" s="265"/>
      <c r="WMF55" s="265"/>
      <c r="WMG55" s="265"/>
      <c r="WMH55" s="265"/>
      <c r="WMI55" s="265"/>
      <c r="WMJ55" s="265"/>
      <c r="WMK55" s="265"/>
      <c r="WML55" s="265"/>
      <c r="WMM55" s="265"/>
      <c r="WMN55" s="265"/>
      <c r="WMO55" s="265"/>
      <c r="WMP55" s="265"/>
      <c r="WMQ55" s="265"/>
      <c r="WMR55" s="265"/>
      <c r="WMS55" s="265"/>
      <c r="WMT55" s="265"/>
      <c r="WMU55" s="265"/>
      <c r="WMV55" s="265"/>
      <c r="WMW55" s="265"/>
      <c r="WMX55" s="265"/>
      <c r="WMY55" s="265"/>
      <c r="WMZ55" s="265"/>
      <c r="WNA55" s="265"/>
      <c r="WNB55" s="265"/>
      <c r="WNC55" s="265"/>
      <c r="WND55" s="265"/>
      <c r="WNE55" s="265"/>
      <c r="WNF55" s="265"/>
      <c r="WNG55" s="265"/>
      <c r="WNH55" s="265"/>
      <c r="WNI55" s="265"/>
      <c r="WNJ55" s="265"/>
      <c r="WNK55" s="265"/>
      <c r="WNL55" s="265"/>
      <c r="WNM55" s="265"/>
      <c r="WNN55" s="265"/>
      <c r="WNO55" s="265"/>
      <c r="WNP55" s="265"/>
      <c r="WNQ55" s="265"/>
      <c r="WNR55" s="265"/>
      <c r="WNS55" s="265"/>
      <c r="WNT55" s="265"/>
      <c r="WNU55" s="265"/>
      <c r="WNV55" s="265"/>
      <c r="WNW55" s="265"/>
      <c r="WNX55" s="265"/>
      <c r="WNY55" s="265"/>
      <c r="WNZ55" s="265"/>
      <c r="WOA55" s="265"/>
      <c r="WOB55" s="265"/>
      <c r="WOC55" s="265"/>
      <c r="WOD55" s="265"/>
      <c r="WOE55" s="265"/>
      <c r="WOF55" s="265"/>
      <c r="WOG55" s="265"/>
      <c r="WOH55" s="265"/>
      <c r="WOI55" s="265"/>
      <c r="WOJ55" s="265"/>
      <c r="WOK55" s="265"/>
      <c r="WOL55" s="265"/>
      <c r="WOM55" s="265"/>
      <c r="WON55" s="265"/>
      <c r="WOO55" s="265"/>
      <c r="WOP55" s="265"/>
      <c r="WOQ55" s="265"/>
      <c r="WOR55" s="265"/>
      <c r="WOS55" s="265"/>
      <c r="WOT55" s="265"/>
      <c r="WOU55" s="265"/>
      <c r="WOV55" s="265"/>
      <c r="WOW55" s="265"/>
      <c r="WOX55" s="265"/>
      <c r="WOY55" s="265"/>
      <c r="WOZ55" s="265"/>
      <c r="WPA55" s="265"/>
      <c r="WPB55" s="265"/>
      <c r="WPC55" s="265"/>
      <c r="WPD55" s="265"/>
      <c r="WPE55" s="265"/>
      <c r="WPF55" s="265"/>
      <c r="WPG55" s="265"/>
      <c r="WPH55" s="265"/>
      <c r="WPI55" s="265"/>
      <c r="WPJ55" s="265"/>
      <c r="WPK55" s="265"/>
      <c r="WPL55" s="265"/>
      <c r="WPM55" s="265"/>
      <c r="WPN55" s="265"/>
      <c r="WPO55" s="265"/>
      <c r="WPP55" s="265"/>
      <c r="WPQ55" s="265"/>
      <c r="WPR55" s="265"/>
      <c r="WPS55" s="265"/>
      <c r="WPT55" s="265"/>
      <c r="WPU55" s="265"/>
      <c r="WPV55" s="265"/>
      <c r="WPW55" s="265"/>
      <c r="WPX55" s="265"/>
      <c r="WPY55" s="265"/>
      <c r="WPZ55" s="265"/>
      <c r="WQA55" s="265"/>
      <c r="WQB55" s="265"/>
      <c r="WQC55" s="265"/>
      <c r="WQD55" s="265"/>
      <c r="WQE55" s="265"/>
      <c r="WQF55" s="265"/>
      <c r="WQG55" s="265"/>
      <c r="WQH55" s="265"/>
      <c r="WQI55" s="265"/>
      <c r="WQJ55" s="265"/>
      <c r="WQK55" s="265"/>
      <c r="WQL55" s="265"/>
      <c r="WQM55" s="265"/>
      <c r="WQN55" s="265"/>
      <c r="WQO55" s="265"/>
      <c r="WQP55" s="265"/>
      <c r="WQQ55" s="265"/>
      <c r="WQR55" s="265"/>
      <c r="WQS55" s="265"/>
      <c r="WQT55" s="265"/>
      <c r="WQU55" s="265"/>
      <c r="WQV55" s="265"/>
      <c r="WQW55" s="265"/>
      <c r="WQX55" s="265"/>
      <c r="WQY55" s="265"/>
      <c r="WQZ55" s="265"/>
      <c r="WRA55" s="265"/>
      <c r="WRB55" s="265"/>
      <c r="WRC55" s="265"/>
      <c r="WRD55" s="265"/>
      <c r="WRE55" s="265"/>
      <c r="WRF55" s="265"/>
      <c r="WRG55" s="265"/>
      <c r="WRH55" s="265"/>
      <c r="WRI55" s="265"/>
      <c r="WRJ55" s="265"/>
      <c r="WRK55" s="265"/>
      <c r="WRL55" s="265"/>
      <c r="WRM55" s="265"/>
      <c r="WRN55" s="265"/>
      <c r="WRO55" s="265"/>
      <c r="WRP55" s="265"/>
      <c r="WRQ55" s="265"/>
      <c r="WRR55" s="265"/>
      <c r="WRS55" s="265"/>
      <c r="WRT55" s="265"/>
      <c r="WRU55" s="265"/>
      <c r="WRV55" s="265"/>
      <c r="WRW55" s="265"/>
      <c r="WRX55" s="265"/>
      <c r="WRY55" s="265"/>
      <c r="WRZ55" s="265"/>
      <c r="WSA55" s="265"/>
      <c r="WSB55" s="265"/>
      <c r="WSC55" s="265"/>
      <c r="WSD55" s="265"/>
      <c r="WSE55" s="265"/>
      <c r="WSF55" s="265"/>
      <c r="WSG55" s="265"/>
      <c r="WSH55" s="265"/>
      <c r="WSI55" s="265"/>
      <c r="WSJ55" s="265"/>
      <c r="WSK55" s="265"/>
      <c r="WSL55" s="265"/>
      <c r="WSM55" s="265"/>
      <c r="WSN55" s="265"/>
      <c r="WSO55" s="265"/>
      <c r="WSP55" s="265"/>
      <c r="WSQ55" s="265"/>
      <c r="WSR55" s="265"/>
      <c r="WSS55" s="265"/>
      <c r="WST55" s="265"/>
      <c r="WSU55" s="265"/>
      <c r="WSV55" s="265"/>
      <c r="WSW55" s="265"/>
      <c r="WSX55" s="265"/>
      <c r="WSY55" s="265"/>
      <c r="WSZ55" s="265"/>
      <c r="WTA55" s="265"/>
      <c r="WTB55" s="265"/>
      <c r="WTC55" s="265"/>
      <c r="WTD55" s="265"/>
      <c r="WTE55" s="265"/>
      <c r="WTF55" s="265"/>
      <c r="WTG55" s="265"/>
      <c r="WTH55" s="265"/>
      <c r="WTI55" s="265"/>
      <c r="WTJ55" s="265"/>
      <c r="WTK55" s="265"/>
      <c r="WTL55" s="265"/>
      <c r="WTM55" s="265"/>
      <c r="WTN55" s="265"/>
      <c r="WTO55" s="265"/>
      <c r="WTP55" s="265"/>
      <c r="WTQ55" s="265"/>
      <c r="WTR55" s="265"/>
      <c r="WTS55" s="265"/>
      <c r="WTT55" s="265"/>
      <c r="WTU55" s="265"/>
      <c r="WTV55" s="265"/>
      <c r="WTW55" s="265"/>
      <c r="WTX55" s="265"/>
      <c r="WTY55" s="265"/>
      <c r="WTZ55" s="265"/>
      <c r="WUA55" s="265"/>
      <c r="WUB55" s="265"/>
      <c r="WUC55" s="265"/>
      <c r="WUD55" s="265"/>
      <c r="WUE55" s="265"/>
      <c r="WUF55" s="265"/>
      <c r="WUG55" s="265"/>
      <c r="WUH55" s="265"/>
      <c r="WUI55" s="265"/>
      <c r="WUJ55" s="265"/>
      <c r="WUK55" s="265"/>
      <c r="WUL55" s="265"/>
      <c r="WUM55" s="265"/>
      <c r="WUN55" s="265"/>
      <c r="WUO55" s="265"/>
      <c r="WUP55" s="265"/>
      <c r="WUQ55" s="265"/>
      <c r="WUR55" s="265"/>
      <c r="WUS55" s="265"/>
      <c r="WUT55" s="265"/>
      <c r="WUU55" s="265"/>
      <c r="WUV55" s="265"/>
      <c r="WUW55" s="265"/>
      <c r="WUX55" s="265"/>
      <c r="WUY55" s="265"/>
      <c r="WUZ55" s="265"/>
      <c r="WVA55" s="265"/>
      <c r="WVB55" s="265"/>
      <c r="WVC55" s="265"/>
      <c r="WVD55" s="265"/>
      <c r="WVE55" s="265"/>
      <c r="WVF55" s="265"/>
      <c r="WVG55" s="265"/>
      <c r="WVH55" s="265"/>
      <c r="WVI55" s="265"/>
      <c r="WVJ55" s="265"/>
      <c r="WVK55" s="265"/>
      <c r="WVL55" s="265"/>
      <c r="WVM55" s="265"/>
      <c r="WVN55" s="265"/>
      <c r="WVO55" s="265"/>
      <c r="WVP55" s="265"/>
      <c r="WVQ55" s="265"/>
      <c r="WVR55" s="265"/>
      <c r="WVS55" s="265"/>
      <c r="WVT55" s="265"/>
      <c r="WVU55" s="265"/>
      <c r="WVV55" s="265"/>
      <c r="WVW55" s="265"/>
      <c r="WVX55" s="265"/>
      <c r="WVY55" s="265"/>
      <c r="WVZ55" s="265"/>
      <c r="WWA55" s="265"/>
      <c r="WWB55" s="265"/>
      <c r="WWC55" s="265"/>
      <c r="WWD55" s="265"/>
      <c r="WWE55" s="265"/>
      <c r="WWF55" s="265"/>
      <c r="WWG55" s="265"/>
      <c r="WWH55" s="265"/>
      <c r="WWI55" s="265"/>
      <c r="WWJ55" s="265"/>
      <c r="WWK55" s="265"/>
      <c r="WWL55" s="265"/>
      <c r="WWM55" s="265"/>
      <c r="WWN55" s="265"/>
      <c r="WWO55" s="265"/>
      <c r="WWP55" s="265"/>
      <c r="WWQ55" s="265"/>
      <c r="WWR55" s="265"/>
      <c r="WWS55" s="265"/>
      <c r="WWT55" s="265"/>
      <c r="WWU55" s="265"/>
      <c r="WWV55" s="265"/>
      <c r="WWW55" s="265"/>
      <c r="WWX55" s="265"/>
      <c r="WWY55" s="265"/>
      <c r="WWZ55" s="265"/>
      <c r="WXA55" s="265"/>
      <c r="WXB55" s="265"/>
      <c r="WXC55" s="265"/>
      <c r="WXD55" s="265"/>
      <c r="WXE55" s="265"/>
      <c r="WXF55" s="265"/>
      <c r="WXG55" s="265"/>
      <c r="WXH55" s="265"/>
      <c r="WXI55" s="265"/>
      <c r="WXJ55" s="265"/>
      <c r="WXK55" s="265"/>
      <c r="WXL55" s="265"/>
      <c r="WXM55" s="265"/>
      <c r="WXN55" s="265"/>
      <c r="WXO55" s="265"/>
      <c r="WXP55" s="265"/>
      <c r="WXQ55" s="265"/>
      <c r="WXR55" s="265"/>
      <c r="WXS55" s="265"/>
      <c r="WXT55" s="265"/>
      <c r="WXU55" s="265"/>
      <c r="WXV55" s="265"/>
      <c r="WXW55" s="265"/>
      <c r="WXX55" s="265"/>
      <c r="WXY55" s="265"/>
      <c r="WXZ55" s="265"/>
      <c r="WYA55" s="265"/>
      <c r="WYB55" s="265"/>
      <c r="WYC55" s="265"/>
      <c r="WYD55" s="265"/>
      <c r="WYE55" s="265"/>
      <c r="WYF55" s="265"/>
      <c r="WYG55" s="265"/>
      <c r="WYH55" s="265"/>
      <c r="WYI55" s="265"/>
      <c r="WYJ55" s="265"/>
      <c r="WYK55" s="265"/>
      <c r="WYL55" s="265"/>
      <c r="WYM55" s="265"/>
      <c r="WYN55" s="265"/>
      <c r="WYO55" s="265"/>
      <c r="WYP55" s="265"/>
      <c r="WYQ55" s="265"/>
      <c r="WYR55" s="265"/>
      <c r="WYS55" s="265"/>
      <c r="WYT55" s="265"/>
      <c r="WYU55" s="265"/>
      <c r="WYV55" s="265"/>
      <c r="WYW55" s="265"/>
      <c r="WYX55" s="265"/>
      <c r="WYY55" s="265"/>
      <c r="WYZ55" s="265"/>
      <c r="WZA55" s="265"/>
      <c r="WZB55" s="265"/>
      <c r="WZC55" s="265"/>
      <c r="WZD55" s="265"/>
      <c r="WZE55" s="265"/>
      <c r="WZF55" s="265"/>
      <c r="WZG55" s="265"/>
      <c r="WZH55" s="265"/>
      <c r="WZI55" s="265"/>
      <c r="WZJ55" s="265"/>
      <c r="WZK55" s="265"/>
      <c r="WZL55" s="265"/>
      <c r="WZM55" s="265"/>
      <c r="WZN55" s="265"/>
      <c r="WZO55" s="265"/>
      <c r="WZP55" s="265"/>
      <c r="WZQ55" s="265"/>
      <c r="WZR55" s="265"/>
      <c r="WZS55" s="265"/>
      <c r="WZT55" s="265"/>
      <c r="WZU55" s="265"/>
      <c r="WZV55" s="265"/>
      <c r="WZW55" s="265"/>
      <c r="WZX55" s="265"/>
      <c r="WZY55" s="265"/>
      <c r="WZZ55" s="265"/>
      <c r="XAA55" s="265"/>
      <c r="XAB55" s="265"/>
      <c r="XAC55" s="265"/>
      <c r="XAD55" s="265"/>
      <c r="XAE55" s="265"/>
      <c r="XAF55" s="265"/>
      <c r="XAG55" s="265"/>
      <c r="XAH55" s="265"/>
      <c r="XAI55" s="265"/>
      <c r="XAJ55" s="265"/>
      <c r="XAK55" s="265"/>
      <c r="XAL55" s="265"/>
      <c r="XAM55" s="265"/>
      <c r="XAN55" s="265"/>
      <c r="XAO55" s="265"/>
      <c r="XAP55" s="265"/>
      <c r="XAQ55" s="265"/>
      <c r="XAR55" s="265"/>
      <c r="XAS55" s="265"/>
      <c r="XAT55" s="265"/>
      <c r="XAU55" s="265"/>
      <c r="XAV55" s="265"/>
      <c r="XAW55" s="265"/>
      <c r="XAX55" s="265"/>
      <c r="XAY55" s="265"/>
      <c r="XAZ55" s="265"/>
      <c r="XBA55" s="265"/>
      <c r="XBB55" s="265"/>
      <c r="XBC55" s="265"/>
      <c r="XBD55" s="265"/>
      <c r="XBE55" s="265"/>
      <c r="XBF55" s="265"/>
      <c r="XBG55" s="265"/>
      <c r="XBH55" s="265"/>
      <c r="XBI55" s="265"/>
      <c r="XBJ55" s="265"/>
      <c r="XBK55" s="265"/>
      <c r="XBL55" s="265"/>
      <c r="XBM55" s="265"/>
      <c r="XBN55" s="265"/>
      <c r="XBO55" s="265"/>
      <c r="XBP55" s="265"/>
      <c r="XBQ55" s="265"/>
      <c r="XBR55" s="265"/>
      <c r="XBS55" s="265"/>
      <c r="XBT55" s="265"/>
      <c r="XBU55" s="265"/>
      <c r="XBV55" s="265"/>
      <c r="XBW55" s="265"/>
      <c r="XBX55" s="265"/>
      <c r="XBY55" s="265"/>
      <c r="XBZ55" s="265"/>
      <c r="XCA55" s="265"/>
      <c r="XCB55" s="265"/>
      <c r="XCC55" s="265"/>
      <c r="XCD55" s="265"/>
      <c r="XCE55" s="265"/>
      <c r="XCF55" s="265"/>
      <c r="XCG55" s="265"/>
      <c r="XCH55" s="265"/>
      <c r="XCI55" s="265"/>
      <c r="XCJ55" s="265"/>
      <c r="XCK55" s="265"/>
      <c r="XCL55" s="265"/>
      <c r="XCM55" s="265"/>
      <c r="XCN55" s="265"/>
      <c r="XCO55" s="265"/>
      <c r="XCP55" s="265"/>
      <c r="XCQ55" s="265"/>
      <c r="XCR55" s="265"/>
      <c r="XCS55" s="265"/>
      <c r="XCT55" s="265"/>
      <c r="XCU55" s="265"/>
      <c r="XCV55" s="265"/>
      <c r="XCW55" s="265"/>
      <c r="XCX55" s="265"/>
      <c r="XCY55" s="265"/>
      <c r="XCZ55" s="265"/>
      <c r="XDA55" s="265"/>
      <c r="XDB55" s="265"/>
      <c r="XDC55" s="265"/>
      <c r="XDD55" s="265"/>
      <c r="XDE55" s="265"/>
      <c r="XDF55" s="265"/>
      <c r="XDG55" s="265"/>
      <c r="XDH55" s="265"/>
      <c r="XDI55" s="265"/>
      <c r="XDJ55" s="265"/>
      <c r="XDK55" s="265"/>
      <c r="XDL55" s="265"/>
      <c r="XDM55" s="265"/>
      <c r="XDN55" s="265"/>
      <c r="XDO55" s="265"/>
      <c r="XDP55" s="265"/>
      <c r="XDQ55" s="265"/>
      <c r="XDR55" s="265"/>
      <c r="XDS55" s="265"/>
      <c r="XDT55" s="265"/>
      <c r="XDU55" s="265"/>
      <c r="XDV55" s="265"/>
      <c r="XDW55" s="265"/>
      <c r="XDX55" s="265"/>
      <c r="XDY55" s="265"/>
      <c r="XDZ55" s="265"/>
      <c r="XEA55" s="265"/>
      <c r="XEB55" s="265"/>
      <c r="XEC55" s="265"/>
      <c r="XED55" s="265"/>
      <c r="XEE55" s="265"/>
      <c r="XEF55" s="265"/>
      <c r="XEG55" s="265"/>
      <c r="XEH55" s="265"/>
      <c r="XEI55" s="265"/>
      <c r="XEJ55" s="265"/>
      <c r="XEK55" s="265"/>
      <c r="XEL55" s="265"/>
      <c r="XEM55" s="265"/>
      <c r="XEN55" s="265"/>
      <c r="XEO55" s="265"/>
      <c r="XEP55" s="265"/>
      <c r="XEQ55" s="265"/>
      <c r="XER55" s="265"/>
      <c r="XES55" s="265"/>
      <c r="XET55" s="265"/>
      <c r="XEU55" s="265"/>
      <c r="XEV55" s="265"/>
      <c r="XEW55" s="265"/>
      <c r="XEX55" s="265"/>
      <c r="XEY55" s="265"/>
      <c r="XEZ55" s="265"/>
      <c r="XFA55" s="265"/>
      <c r="XFB55" s="265"/>
      <c r="XFC55" s="265"/>
      <c r="XFD55" s="265"/>
    </row>
    <row r="56" spans="1:16384" s="37" customFormat="1" ht="33" customHeight="1">
      <c r="A56" s="69" t="s">
        <v>98</v>
      </c>
      <c r="B56" s="70" t="s">
        <v>15</v>
      </c>
      <c r="C56" s="70" t="s">
        <v>16</v>
      </c>
      <c r="D56" s="70" t="s">
        <v>55</v>
      </c>
      <c r="E56" s="71" t="s">
        <v>17</v>
      </c>
    </row>
    <row r="57" spans="1:16384" s="37" customFormat="1" ht="21" customHeight="1">
      <c r="A57" s="72" t="s">
        <v>106</v>
      </c>
      <c r="B57" s="73">
        <f>BESCHÄFTIGUNGSVERHÄLTNISSE!C33</f>
        <v>0</v>
      </c>
      <c r="C57" s="73">
        <f>BESCHÄFTIGUNGSVERHÄLTNISSE!D33</f>
        <v>0</v>
      </c>
      <c r="D57" s="93">
        <f>BESCHÄFTIGUNGSVERHÄLTNISSE!E28</f>
        <v>0</v>
      </c>
      <c r="E57" s="74">
        <f>BESCHÄFTIGUNGSVERHÄLTNISSE!F33</f>
        <v>0</v>
      </c>
    </row>
    <row r="58" spans="1:16384" s="37" customFormat="1" ht="21" customHeight="1" thickBot="1">
      <c r="A58" s="75"/>
      <c r="B58" s="76" t="s">
        <v>18</v>
      </c>
      <c r="C58" s="94">
        <f>B64-SUM(B57:E57)</f>
        <v>0</v>
      </c>
      <c r="D58" s="76" t="s">
        <v>54</v>
      </c>
      <c r="E58" s="77">
        <f>B85</f>
        <v>0</v>
      </c>
    </row>
    <row r="59" spans="1:16384" s="37" customFormat="1" ht="9" customHeight="1" thickBot="1">
      <c r="A59" s="91"/>
      <c r="B59" s="91"/>
      <c r="C59" s="95"/>
      <c r="D59" s="90"/>
      <c r="E59" s="96"/>
    </row>
    <row r="60" spans="1:16384" s="37" customFormat="1" ht="60" customHeight="1">
      <c r="A60" s="316" t="s">
        <v>127</v>
      </c>
      <c r="B60" s="318"/>
      <c r="C60" s="62" t="s">
        <v>19</v>
      </c>
      <c r="D60" s="63" t="s">
        <v>20</v>
      </c>
      <c r="E60" s="64" t="s">
        <v>24</v>
      </c>
    </row>
    <row r="61" spans="1:16384" s="37" customFormat="1" ht="21" customHeight="1">
      <c r="A61" s="325"/>
      <c r="B61" s="326"/>
      <c r="C61" s="78"/>
      <c r="D61" s="79"/>
      <c r="E61" s="80"/>
    </row>
    <row r="62" spans="1:16384" s="37" customFormat="1" ht="21" customHeight="1">
      <c r="A62" s="325"/>
      <c r="B62" s="326"/>
      <c r="C62" s="78"/>
      <c r="D62" s="81"/>
      <c r="E62" s="82"/>
    </row>
    <row r="63" spans="1:16384" s="100" customFormat="1" ht="21" customHeight="1">
      <c r="A63" s="327"/>
      <c r="B63" s="328"/>
      <c r="C63" s="97"/>
      <c r="D63" s="98"/>
      <c r="E63" s="99"/>
    </row>
    <row r="64" spans="1:16384" s="37" customFormat="1" ht="21" customHeight="1" thickBot="1">
      <c r="A64" s="84" t="s">
        <v>91</v>
      </c>
      <c r="B64" s="85">
        <f>COUNTA(A61:B63)</f>
        <v>0</v>
      </c>
      <c r="C64" s="86" t="s">
        <v>22</v>
      </c>
      <c r="D64" s="87">
        <f>SUM(D61:D63)</f>
        <v>0</v>
      </c>
      <c r="E64" s="88">
        <f>SUM(E61:E63)</f>
        <v>0</v>
      </c>
    </row>
    <row r="65" spans="1:16384" s="37" customFormat="1" ht="15" customHeight="1">
      <c r="A65" s="89"/>
      <c r="B65" s="90"/>
      <c r="C65" s="91"/>
      <c r="D65" s="90"/>
      <c r="E65" s="96"/>
    </row>
    <row r="66" spans="1:16384" s="68" customFormat="1" ht="21" customHeight="1" thickBot="1">
      <c r="A66" s="278" t="s">
        <v>25</v>
      </c>
      <c r="B66" s="278"/>
      <c r="C66" s="278"/>
      <c r="D66" s="278"/>
      <c r="E66" s="278"/>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c r="EZ66" s="265"/>
      <c r="FA66" s="265"/>
      <c r="FB66" s="265"/>
      <c r="FC66" s="265"/>
      <c r="FD66" s="265"/>
      <c r="FE66" s="265"/>
      <c r="FF66" s="265"/>
      <c r="FG66" s="265"/>
      <c r="FH66" s="265"/>
      <c r="FI66" s="265"/>
      <c r="FJ66" s="265"/>
      <c r="FK66" s="265"/>
      <c r="FL66" s="265"/>
      <c r="FM66" s="265"/>
      <c r="FN66" s="265"/>
      <c r="FO66" s="265"/>
      <c r="FP66" s="265"/>
      <c r="FQ66" s="265"/>
      <c r="FR66" s="265"/>
      <c r="FS66" s="265"/>
      <c r="FT66" s="265"/>
      <c r="FU66" s="265"/>
      <c r="FV66" s="265"/>
      <c r="FW66" s="265"/>
      <c r="FX66" s="265"/>
      <c r="FY66" s="265"/>
      <c r="FZ66" s="265"/>
      <c r="GA66" s="265"/>
      <c r="GB66" s="265"/>
      <c r="GC66" s="265"/>
      <c r="GD66" s="265"/>
      <c r="GE66" s="265"/>
      <c r="GF66" s="265"/>
      <c r="GG66" s="265"/>
      <c r="GH66" s="265"/>
      <c r="GI66" s="265"/>
      <c r="GJ66" s="265"/>
      <c r="GK66" s="265"/>
      <c r="GL66" s="265"/>
      <c r="GM66" s="265"/>
      <c r="GN66" s="265"/>
      <c r="GO66" s="265"/>
      <c r="GP66" s="265"/>
      <c r="GQ66" s="265"/>
      <c r="GR66" s="265"/>
      <c r="GS66" s="265"/>
      <c r="GT66" s="265"/>
      <c r="GU66" s="265"/>
      <c r="GV66" s="265"/>
      <c r="GW66" s="265"/>
      <c r="GX66" s="265"/>
      <c r="GY66" s="265"/>
      <c r="GZ66" s="265"/>
      <c r="HA66" s="265"/>
      <c r="HB66" s="265"/>
      <c r="HC66" s="265"/>
      <c r="HD66" s="265"/>
      <c r="HE66" s="265"/>
      <c r="HF66" s="265"/>
      <c r="HG66" s="265"/>
      <c r="HH66" s="265"/>
      <c r="HI66" s="265"/>
      <c r="HJ66" s="265"/>
      <c r="HK66" s="265"/>
      <c r="HL66" s="265"/>
      <c r="HM66" s="265"/>
      <c r="HN66" s="265"/>
      <c r="HO66" s="265"/>
      <c r="HP66" s="265"/>
      <c r="HQ66" s="265"/>
      <c r="HR66" s="265"/>
      <c r="HS66" s="265"/>
      <c r="HT66" s="265"/>
      <c r="HU66" s="265"/>
      <c r="HV66" s="265"/>
      <c r="HW66" s="265"/>
      <c r="HX66" s="265"/>
      <c r="HY66" s="265"/>
      <c r="HZ66" s="265"/>
      <c r="IA66" s="265"/>
      <c r="IB66" s="265"/>
      <c r="IC66" s="265"/>
      <c r="ID66" s="265"/>
      <c r="IE66" s="265"/>
      <c r="IF66" s="265"/>
      <c r="IG66" s="265"/>
      <c r="IH66" s="265"/>
      <c r="II66" s="265"/>
      <c r="IJ66" s="265"/>
      <c r="IK66" s="265"/>
      <c r="IL66" s="265"/>
      <c r="IM66" s="265"/>
      <c r="IN66" s="265"/>
      <c r="IO66" s="265"/>
      <c r="IP66" s="265"/>
      <c r="IQ66" s="265"/>
      <c r="IR66" s="265"/>
      <c r="IS66" s="265"/>
      <c r="IT66" s="265"/>
      <c r="IU66" s="265"/>
      <c r="IV66" s="265"/>
      <c r="IW66" s="265"/>
      <c r="IX66" s="265"/>
      <c r="IY66" s="265"/>
      <c r="IZ66" s="265"/>
      <c r="JA66" s="265"/>
      <c r="JB66" s="265"/>
      <c r="JC66" s="265"/>
      <c r="JD66" s="265"/>
      <c r="JE66" s="265"/>
      <c r="JF66" s="265"/>
      <c r="JG66" s="265"/>
      <c r="JH66" s="265"/>
      <c r="JI66" s="265"/>
      <c r="JJ66" s="265"/>
      <c r="JK66" s="265"/>
      <c r="JL66" s="265"/>
      <c r="JM66" s="265"/>
      <c r="JN66" s="265"/>
      <c r="JO66" s="265"/>
      <c r="JP66" s="265"/>
      <c r="JQ66" s="265"/>
      <c r="JR66" s="265"/>
      <c r="JS66" s="265"/>
      <c r="JT66" s="265"/>
      <c r="JU66" s="265"/>
      <c r="JV66" s="265"/>
      <c r="JW66" s="265"/>
      <c r="JX66" s="265"/>
      <c r="JY66" s="265"/>
      <c r="JZ66" s="265"/>
      <c r="KA66" s="265"/>
      <c r="KB66" s="265"/>
      <c r="KC66" s="265"/>
      <c r="KD66" s="265"/>
      <c r="KE66" s="265"/>
      <c r="KF66" s="265"/>
      <c r="KG66" s="265"/>
      <c r="KH66" s="265"/>
      <c r="KI66" s="265"/>
      <c r="KJ66" s="265"/>
      <c r="KK66" s="265"/>
      <c r="KL66" s="265"/>
      <c r="KM66" s="265"/>
      <c r="KN66" s="265"/>
      <c r="KO66" s="265"/>
      <c r="KP66" s="265"/>
      <c r="KQ66" s="265"/>
      <c r="KR66" s="265"/>
      <c r="KS66" s="265"/>
      <c r="KT66" s="265"/>
      <c r="KU66" s="265"/>
      <c r="KV66" s="265"/>
      <c r="KW66" s="265"/>
      <c r="KX66" s="265"/>
      <c r="KY66" s="265"/>
      <c r="KZ66" s="265"/>
      <c r="LA66" s="265"/>
      <c r="LB66" s="265"/>
      <c r="LC66" s="265"/>
      <c r="LD66" s="265"/>
      <c r="LE66" s="265"/>
      <c r="LF66" s="265"/>
      <c r="LG66" s="265"/>
      <c r="LH66" s="265"/>
      <c r="LI66" s="265"/>
      <c r="LJ66" s="265"/>
      <c r="LK66" s="265"/>
      <c r="LL66" s="265"/>
      <c r="LM66" s="265"/>
      <c r="LN66" s="265"/>
      <c r="LO66" s="265"/>
      <c r="LP66" s="265"/>
      <c r="LQ66" s="265"/>
      <c r="LR66" s="265"/>
      <c r="LS66" s="265"/>
      <c r="LT66" s="265"/>
      <c r="LU66" s="265"/>
      <c r="LV66" s="265"/>
      <c r="LW66" s="265"/>
      <c r="LX66" s="265"/>
      <c r="LY66" s="265"/>
      <c r="LZ66" s="265"/>
      <c r="MA66" s="265"/>
      <c r="MB66" s="265"/>
      <c r="MC66" s="265"/>
      <c r="MD66" s="265"/>
      <c r="ME66" s="265"/>
      <c r="MF66" s="265"/>
      <c r="MG66" s="265"/>
      <c r="MH66" s="265"/>
      <c r="MI66" s="265"/>
      <c r="MJ66" s="265"/>
      <c r="MK66" s="265"/>
      <c r="ML66" s="265"/>
      <c r="MM66" s="265"/>
      <c r="MN66" s="265"/>
      <c r="MO66" s="265"/>
      <c r="MP66" s="265"/>
      <c r="MQ66" s="265"/>
      <c r="MR66" s="265"/>
      <c r="MS66" s="265"/>
      <c r="MT66" s="265"/>
      <c r="MU66" s="265"/>
      <c r="MV66" s="265"/>
      <c r="MW66" s="265"/>
      <c r="MX66" s="265"/>
      <c r="MY66" s="265"/>
      <c r="MZ66" s="265"/>
      <c r="NA66" s="265"/>
      <c r="NB66" s="265"/>
      <c r="NC66" s="265"/>
      <c r="ND66" s="265"/>
      <c r="NE66" s="265"/>
      <c r="NF66" s="265"/>
      <c r="NG66" s="265"/>
      <c r="NH66" s="265"/>
      <c r="NI66" s="265"/>
      <c r="NJ66" s="265"/>
      <c r="NK66" s="265"/>
      <c r="NL66" s="265"/>
      <c r="NM66" s="265"/>
      <c r="NN66" s="265"/>
      <c r="NO66" s="265"/>
      <c r="NP66" s="265"/>
      <c r="NQ66" s="265"/>
      <c r="NR66" s="265"/>
      <c r="NS66" s="265"/>
      <c r="NT66" s="265"/>
      <c r="NU66" s="265"/>
      <c r="NV66" s="265"/>
      <c r="NW66" s="265"/>
      <c r="NX66" s="265"/>
      <c r="NY66" s="265"/>
      <c r="NZ66" s="265"/>
      <c r="OA66" s="265"/>
      <c r="OB66" s="265"/>
      <c r="OC66" s="265"/>
      <c r="OD66" s="265"/>
      <c r="OE66" s="265"/>
      <c r="OF66" s="265"/>
      <c r="OG66" s="265"/>
      <c r="OH66" s="265"/>
      <c r="OI66" s="265"/>
      <c r="OJ66" s="265"/>
      <c r="OK66" s="265"/>
      <c r="OL66" s="265"/>
      <c r="OM66" s="265"/>
      <c r="ON66" s="265"/>
      <c r="OO66" s="265"/>
      <c r="OP66" s="265"/>
      <c r="OQ66" s="265"/>
      <c r="OR66" s="265"/>
      <c r="OS66" s="265"/>
      <c r="OT66" s="265"/>
      <c r="OU66" s="265"/>
      <c r="OV66" s="265"/>
      <c r="OW66" s="265"/>
      <c r="OX66" s="265"/>
      <c r="OY66" s="265"/>
      <c r="OZ66" s="265"/>
      <c r="PA66" s="265"/>
      <c r="PB66" s="265"/>
      <c r="PC66" s="265"/>
      <c r="PD66" s="265"/>
      <c r="PE66" s="265"/>
      <c r="PF66" s="265"/>
      <c r="PG66" s="265"/>
      <c r="PH66" s="265"/>
      <c r="PI66" s="265"/>
      <c r="PJ66" s="265"/>
      <c r="PK66" s="265"/>
      <c r="PL66" s="265"/>
      <c r="PM66" s="265"/>
      <c r="PN66" s="265"/>
      <c r="PO66" s="265"/>
      <c r="PP66" s="265"/>
      <c r="PQ66" s="265"/>
      <c r="PR66" s="265"/>
      <c r="PS66" s="265"/>
      <c r="PT66" s="265"/>
      <c r="PU66" s="265"/>
      <c r="PV66" s="265"/>
      <c r="PW66" s="265"/>
      <c r="PX66" s="265"/>
      <c r="PY66" s="265"/>
      <c r="PZ66" s="265"/>
      <c r="QA66" s="265"/>
      <c r="QB66" s="265"/>
      <c r="QC66" s="265"/>
      <c r="QD66" s="265"/>
      <c r="QE66" s="265"/>
      <c r="QF66" s="265"/>
      <c r="QG66" s="265"/>
      <c r="QH66" s="265"/>
      <c r="QI66" s="265"/>
      <c r="QJ66" s="265"/>
      <c r="QK66" s="265"/>
      <c r="QL66" s="265"/>
      <c r="QM66" s="265"/>
      <c r="QN66" s="265"/>
      <c r="QO66" s="265"/>
      <c r="QP66" s="265"/>
      <c r="QQ66" s="265"/>
      <c r="QR66" s="265"/>
      <c r="QS66" s="265"/>
      <c r="QT66" s="265"/>
      <c r="QU66" s="265"/>
      <c r="QV66" s="265"/>
      <c r="QW66" s="265"/>
      <c r="QX66" s="265"/>
      <c r="QY66" s="265"/>
      <c r="QZ66" s="265"/>
      <c r="RA66" s="265"/>
      <c r="RB66" s="265"/>
      <c r="RC66" s="265"/>
      <c r="RD66" s="265"/>
      <c r="RE66" s="265"/>
      <c r="RF66" s="265"/>
      <c r="RG66" s="265"/>
      <c r="RH66" s="265"/>
      <c r="RI66" s="265"/>
      <c r="RJ66" s="265"/>
      <c r="RK66" s="265"/>
      <c r="RL66" s="265"/>
      <c r="RM66" s="265"/>
      <c r="RN66" s="265"/>
      <c r="RO66" s="265"/>
      <c r="RP66" s="265"/>
      <c r="RQ66" s="265"/>
      <c r="RR66" s="265"/>
      <c r="RS66" s="265"/>
      <c r="RT66" s="265"/>
      <c r="RU66" s="265"/>
      <c r="RV66" s="265"/>
      <c r="RW66" s="265"/>
      <c r="RX66" s="265"/>
      <c r="RY66" s="265"/>
      <c r="RZ66" s="265"/>
      <c r="SA66" s="265"/>
      <c r="SB66" s="265"/>
      <c r="SC66" s="265"/>
      <c r="SD66" s="265"/>
      <c r="SE66" s="265"/>
      <c r="SF66" s="265"/>
      <c r="SG66" s="265"/>
      <c r="SH66" s="265"/>
      <c r="SI66" s="265"/>
      <c r="SJ66" s="265"/>
      <c r="SK66" s="265"/>
      <c r="SL66" s="265"/>
      <c r="SM66" s="265"/>
      <c r="SN66" s="265"/>
      <c r="SO66" s="265"/>
      <c r="SP66" s="265"/>
      <c r="SQ66" s="265"/>
      <c r="SR66" s="265"/>
      <c r="SS66" s="265"/>
      <c r="ST66" s="265"/>
      <c r="SU66" s="265"/>
      <c r="SV66" s="265"/>
      <c r="SW66" s="265"/>
      <c r="SX66" s="265"/>
      <c r="SY66" s="265"/>
      <c r="SZ66" s="265"/>
      <c r="TA66" s="265"/>
      <c r="TB66" s="265"/>
      <c r="TC66" s="265"/>
      <c r="TD66" s="265"/>
      <c r="TE66" s="265"/>
      <c r="TF66" s="265"/>
      <c r="TG66" s="265"/>
      <c r="TH66" s="265"/>
      <c r="TI66" s="265"/>
      <c r="TJ66" s="265"/>
      <c r="TK66" s="265"/>
      <c r="TL66" s="265"/>
      <c r="TM66" s="265"/>
      <c r="TN66" s="265"/>
      <c r="TO66" s="265"/>
      <c r="TP66" s="265"/>
      <c r="TQ66" s="265"/>
      <c r="TR66" s="265"/>
      <c r="TS66" s="265"/>
      <c r="TT66" s="265"/>
      <c r="TU66" s="265"/>
      <c r="TV66" s="265"/>
      <c r="TW66" s="265"/>
      <c r="TX66" s="265"/>
      <c r="TY66" s="265"/>
      <c r="TZ66" s="265"/>
      <c r="UA66" s="265"/>
      <c r="UB66" s="265"/>
      <c r="UC66" s="265"/>
      <c r="UD66" s="265"/>
      <c r="UE66" s="265"/>
      <c r="UF66" s="265"/>
      <c r="UG66" s="265"/>
      <c r="UH66" s="265"/>
      <c r="UI66" s="265"/>
      <c r="UJ66" s="265"/>
      <c r="UK66" s="265"/>
      <c r="UL66" s="265"/>
      <c r="UM66" s="265"/>
      <c r="UN66" s="265"/>
      <c r="UO66" s="265"/>
      <c r="UP66" s="265"/>
      <c r="UQ66" s="265"/>
      <c r="UR66" s="265"/>
      <c r="US66" s="265"/>
      <c r="UT66" s="265"/>
      <c r="UU66" s="265"/>
      <c r="UV66" s="265"/>
      <c r="UW66" s="265"/>
      <c r="UX66" s="265"/>
      <c r="UY66" s="265"/>
      <c r="UZ66" s="265"/>
      <c r="VA66" s="265"/>
      <c r="VB66" s="265"/>
      <c r="VC66" s="265"/>
      <c r="VD66" s="265"/>
      <c r="VE66" s="265"/>
      <c r="VF66" s="265"/>
      <c r="VG66" s="265"/>
      <c r="VH66" s="265"/>
      <c r="VI66" s="265"/>
      <c r="VJ66" s="265"/>
      <c r="VK66" s="265"/>
      <c r="VL66" s="265"/>
      <c r="VM66" s="265"/>
      <c r="VN66" s="265"/>
      <c r="VO66" s="265"/>
      <c r="VP66" s="265"/>
      <c r="VQ66" s="265"/>
      <c r="VR66" s="265"/>
      <c r="VS66" s="265"/>
      <c r="VT66" s="265"/>
      <c r="VU66" s="265"/>
      <c r="VV66" s="265"/>
      <c r="VW66" s="265"/>
      <c r="VX66" s="265"/>
      <c r="VY66" s="265"/>
      <c r="VZ66" s="265"/>
      <c r="WA66" s="265"/>
      <c r="WB66" s="265"/>
      <c r="WC66" s="265"/>
      <c r="WD66" s="265"/>
      <c r="WE66" s="265"/>
      <c r="WF66" s="265"/>
      <c r="WG66" s="265"/>
      <c r="WH66" s="265"/>
      <c r="WI66" s="265"/>
      <c r="WJ66" s="265"/>
      <c r="WK66" s="265"/>
      <c r="WL66" s="265"/>
      <c r="WM66" s="265"/>
      <c r="WN66" s="265"/>
      <c r="WO66" s="265"/>
      <c r="WP66" s="265"/>
      <c r="WQ66" s="265"/>
      <c r="WR66" s="265"/>
      <c r="WS66" s="265"/>
      <c r="WT66" s="265"/>
      <c r="WU66" s="265"/>
      <c r="WV66" s="265"/>
      <c r="WW66" s="265"/>
      <c r="WX66" s="265"/>
      <c r="WY66" s="265"/>
      <c r="WZ66" s="265"/>
      <c r="XA66" s="265"/>
      <c r="XB66" s="265"/>
      <c r="XC66" s="265"/>
      <c r="XD66" s="265"/>
      <c r="XE66" s="265"/>
      <c r="XF66" s="265"/>
      <c r="XG66" s="265"/>
      <c r="XH66" s="265"/>
      <c r="XI66" s="265"/>
      <c r="XJ66" s="265"/>
      <c r="XK66" s="265"/>
      <c r="XL66" s="265"/>
      <c r="XM66" s="265"/>
      <c r="XN66" s="265"/>
      <c r="XO66" s="265"/>
      <c r="XP66" s="265"/>
      <c r="XQ66" s="265"/>
      <c r="XR66" s="265"/>
      <c r="XS66" s="265"/>
      <c r="XT66" s="265"/>
      <c r="XU66" s="265"/>
      <c r="XV66" s="265"/>
      <c r="XW66" s="265"/>
      <c r="XX66" s="265"/>
      <c r="XY66" s="265"/>
      <c r="XZ66" s="265"/>
      <c r="YA66" s="265"/>
      <c r="YB66" s="265"/>
      <c r="YC66" s="265"/>
      <c r="YD66" s="265"/>
      <c r="YE66" s="265"/>
      <c r="YF66" s="265"/>
      <c r="YG66" s="265"/>
      <c r="YH66" s="265"/>
      <c r="YI66" s="265"/>
      <c r="YJ66" s="265"/>
      <c r="YK66" s="265"/>
      <c r="YL66" s="265"/>
      <c r="YM66" s="265"/>
      <c r="YN66" s="265"/>
      <c r="YO66" s="265"/>
      <c r="YP66" s="265"/>
      <c r="YQ66" s="265"/>
      <c r="YR66" s="265"/>
      <c r="YS66" s="265"/>
      <c r="YT66" s="265"/>
      <c r="YU66" s="265"/>
      <c r="YV66" s="265"/>
      <c r="YW66" s="265"/>
      <c r="YX66" s="265"/>
      <c r="YY66" s="265"/>
      <c r="YZ66" s="265"/>
      <c r="ZA66" s="265"/>
      <c r="ZB66" s="265"/>
      <c r="ZC66" s="265"/>
      <c r="ZD66" s="265"/>
      <c r="ZE66" s="265"/>
      <c r="ZF66" s="265"/>
      <c r="ZG66" s="265"/>
      <c r="ZH66" s="265"/>
      <c r="ZI66" s="265"/>
      <c r="ZJ66" s="265"/>
      <c r="ZK66" s="265"/>
      <c r="ZL66" s="265"/>
      <c r="ZM66" s="265"/>
      <c r="ZN66" s="265"/>
      <c r="ZO66" s="265"/>
      <c r="ZP66" s="265"/>
      <c r="ZQ66" s="265"/>
      <c r="ZR66" s="265"/>
      <c r="ZS66" s="265"/>
      <c r="ZT66" s="265"/>
      <c r="ZU66" s="265"/>
      <c r="ZV66" s="265"/>
      <c r="ZW66" s="265"/>
      <c r="ZX66" s="265"/>
      <c r="ZY66" s="265"/>
      <c r="ZZ66" s="265"/>
      <c r="AAA66" s="265"/>
      <c r="AAB66" s="265"/>
      <c r="AAC66" s="265"/>
      <c r="AAD66" s="265"/>
      <c r="AAE66" s="265"/>
      <c r="AAF66" s="265"/>
      <c r="AAG66" s="265"/>
      <c r="AAH66" s="265"/>
      <c r="AAI66" s="265"/>
      <c r="AAJ66" s="265"/>
      <c r="AAK66" s="265"/>
      <c r="AAL66" s="265"/>
      <c r="AAM66" s="265"/>
      <c r="AAN66" s="265"/>
      <c r="AAO66" s="265"/>
      <c r="AAP66" s="265"/>
      <c r="AAQ66" s="265"/>
      <c r="AAR66" s="265"/>
      <c r="AAS66" s="265"/>
      <c r="AAT66" s="265"/>
      <c r="AAU66" s="265"/>
      <c r="AAV66" s="265"/>
      <c r="AAW66" s="265"/>
      <c r="AAX66" s="265"/>
      <c r="AAY66" s="265"/>
      <c r="AAZ66" s="265"/>
      <c r="ABA66" s="265"/>
      <c r="ABB66" s="265"/>
      <c r="ABC66" s="265"/>
      <c r="ABD66" s="265"/>
      <c r="ABE66" s="265"/>
      <c r="ABF66" s="265"/>
      <c r="ABG66" s="265"/>
      <c r="ABH66" s="265"/>
      <c r="ABI66" s="265"/>
      <c r="ABJ66" s="265"/>
      <c r="ABK66" s="265"/>
      <c r="ABL66" s="265"/>
      <c r="ABM66" s="265"/>
      <c r="ABN66" s="265"/>
      <c r="ABO66" s="265"/>
      <c r="ABP66" s="265"/>
      <c r="ABQ66" s="265"/>
      <c r="ABR66" s="265"/>
      <c r="ABS66" s="265"/>
      <c r="ABT66" s="265"/>
      <c r="ABU66" s="265"/>
      <c r="ABV66" s="265"/>
      <c r="ABW66" s="265"/>
      <c r="ABX66" s="265"/>
      <c r="ABY66" s="265"/>
      <c r="ABZ66" s="265"/>
      <c r="ACA66" s="265"/>
      <c r="ACB66" s="265"/>
      <c r="ACC66" s="265"/>
      <c r="ACD66" s="265"/>
      <c r="ACE66" s="265"/>
      <c r="ACF66" s="265"/>
      <c r="ACG66" s="265"/>
      <c r="ACH66" s="265"/>
      <c r="ACI66" s="265"/>
      <c r="ACJ66" s="265"/>
      <c r="ACK66" s="265"/>
      <c r="ACL66" s="265"/>
      <c r="ACM66" s="265"/>
      <c r="ACN66" s="265"/>
      <c r="ACO66" s="265"/>
      <c r="ACP66" s="265"/>
      <c r="ACQ66" s="265"/>
      <c r="ACR66" s="265"/>
      <c r="ACS66" s="265"/>
      <c r="ACT66" s="265"/>
      <c r="ACU66" s="265"/>
      <c r="ACV66" s="265"/>
      <c r="ACW66" s="265"/>
      <c r="ACX66" s="265"/>
      <c r="ACY66" s="265"/>
      <c r="ACZ66" s="265"/>
      <c r="ADA66" s="265"/>
      <c r="ADB66" s="265"/>
      <c r="ADC66" s="265"/>
      <c r="ADD66" s="265"/>
      <c r="ADE66" s="265"/>
      <c r="ADF66" s="265"/>
      <c r="ADG66" s="265"/>
      <c r="ADH66" s="265"/>
      <c r="ADI66" s="265"/>
      <c r="ADJ66" s="265"/>
      <c r="ADK66" s="265"/>
      <c r="ADL66" s="265"/>
      <c r="ADM66" s="265"/>
      <c r="ADN66" s="265"/>
      <c r="ADO66" s="265"/>
      <c r="ADP66" s="265"/>
      <c r="ADQ66" s="265"/>
      <c r="ADR66" s="265"/>
      <c r="ADS66" s="265"/>
      <c r="ADT66" s="265"/>
      <c r="ADU66" s="265"/>
      <c r="ADV66" s="265"/>
      <c r="ADW66" s="265"/>
      <c r="ADX66" s="265"/>
      <c r="ADY66" s="265"/>
      <c r="ADZ66" s="265"/>
      <c r="AEA66" s="265"/>
      <c r="AEB66" s="265"/>
      <c r="AEC66" s="265"/>
      <c r="AED66" s="265"/>
      <c r="AEE66" s="265"/>
      <c r="AEF66" s="265"/>
      <c r="AEG66" s="265"/>
      <c r="AEH66" s="265"/>
      <c r="AEI66" s="265"/>
      <c r="AEJ66" s="265"/>
      <c r="AEK66" s="265"/>
      <c r="AEL66" s="265"/>
      <c r="AEM66" s="265"/>
      <c r="AEN66" s="265"/>
      <c r="AEO66" s="265"/>
      <c r="AEP66" s="265"/>
      <c r="AEQ66" s="265"/>
      <c r="AER66" s="265"/>
      <c r="AES66" s="265"/>
      <c r="AET66" s="265"/>
      <c r="AEU66" s="265"/>
      <c r="AEV66" s="265"/>
      <c r="AEW66" s="265"/>
      <c r="AEX66" s="265"/>
      <c r="AEY66" s="265"/>
      <c r="AEZ66" s="265"/>
      <c r="AFA66" s="265"/>
      <c r="AFB66" s="265"/>
      <c r="AFC66" s="265"/>
      <c r="AFD66" s="265"/>
      <c r="AFE66" s="265"/>
      <c r="AFF66" s="265"/>
      <c r="AFG66" s="265"/>
      <c r="AFH66" s="265"/>
      <c r="AFI66" s="265"/>
      <c r="AFJ66" s="265"/>
      <c r="AFK66" s="265"/>
      <c r="AFL66" s="265"/>
      <c r="AFM66" s="265"/>
      <c r="AFN66" s="265"/>
      <c r="AFO66" s="265"/>
      <c r="AFP66" s="265"/>
      <c r="AFQ66" s="265"/>
      <c r="AFR66" s="265"/>
      <c r="AFS66" s="265"/>
      <c r="AFT66" s="265"/>
      <c r="AFU66" s="265"/>
      <c r="AFV66" s="265"/>
      <c r="AFW66" s="265"/>
      <c r="AFX66" s="265"/>
      <c r="AFY66" s="265"/>
      <c r="AFZ66" s="265"/>
      <c r="AGA66" s="265"/>
      <c r="AGB66" s="265"/>
      <c r="AGC66" s="265"/>
      <c r="AGD66" s="265"/>
      <c r="AGE66" s="265"/>
      <c r="AGF66" s="265"/>
      <c r="AGG66" s="265"/>
      <c r="AGH66" s="265"/>
      <c r="AGI66" s="265"/>
      <c r="AGJ66" s="265"/>
      <c r="AGK66" s="265"/>
      <c r="AGL66" s="265"/>
      <c r="AGM66" s="265"/>
      <c r="AGN66" s="265"/>
      <c r="AGO66" s="265"/>
      <c r="AGP66" s="265"/>
      <c r="AGQ66" s="265"/>
      <c r="AGR66" s="265"/>
      <c r="AGS66" s="265"/>
      <c r="AGT66" s="265"/>
      <c r="AGU66" s="265"/>
      <c r="AGV66" s="265"/>
      <c r="AGW66" s="265"/>
      <c r="AGX66" s="265"/>
      <c r="AGY66" s="265"/>
      <c r="AGZ66" s="265"/>
      <c r="AHA66" s="265"/>
      <c r="AHB66" s="265"/>
      <c r="AHC66" s="265"/>
      <c r="AHD66" s="265"/>
      <c r="AHE66" s="265"/>
      <c r="AHF66" s="265"/>
      <c r="AHG66" s="265"/>
      <c r="AHH66" s="265"/>
      <c r="AHI66" s="265"/>
      <c r="AHJ66" s="265"/>
      <c r="AHK66" s="265"/>
      <c r="AHL66" s="265"/>
      <c r="AHM66" s="265"/>
      <c r="AHN66" s="265"/>
      <c r="AHO66" s="265"/>
      <c r="AHP66" s="265"/>
      <c r="AHQ66" s="265"/>
      <c r="AHR66" s="265"/>
      <c r="AHS66" s="265"/>
      <c r="AHT66" s="265"/>
      <c r="AHU66" s="265"/>
      <c r="AHV66" s="265"/>
      <c r="AHW66" s="265"/>
      <c r="AHX66" s="265"/>
      <c r="AHY66" s="265"/>
      <c r="AHZ66" s="265"/>
      <c r="AIA66" s="265"/>
      <c r="AIB66" s="265"/>
      <c r="AIC66" s="265"/>
      <c r="AID66" s="265"/>
      <c r="AIE66" s="265"/>
      <c r="AIF66" s="265"/>
      <c r="AIG66" s="265"/>
      <c r="AIH66" s="265"/>
      <c r="AII66" s="265"/>
      <c r="AIJ66" s="265"/>
      <c r="AIK66" s="265"/>
      <c r="AIL66" s="265"/>
      <c r="AIM66" s="265"/>
      <c r="AIN66" s="265"/>
      <c r="AIO66" s="265"/>
      <c r="AIP66" s="265"/>
      <c r="AIQ66" s="265"/>
      <c r="AIR66" s="265"/>
      <c r="AIS66" s="265"/>
      <c r="AIT66" s="265"/>
      <c r="AIU66" s="265"/>
      <c r="AIV66" s="265"/>
      <c r="AIW66" s="265"/>
      <c r="AIX66" s="265"/>
      <c r="AIY66" s="265"/>
      <c r="AIZ66" s="265"/>
      <c r="AJA66" s="265"/>
      <c r="AJB66" s="265"/>
      <c r="AJC66" s="265"/>
      <c r="AJD66" s="265"/>
      <c r="AJE66" s="265"/>
      <c r="AJF66" s="265"/>
      <c r="AJG66" s="265"/>
      <c r="AJH66" s="265"/>
      <c r="AJI66" s="265"/>
      <c r="AJJ66" s="265"/>
      <c r="AJK66" s="265"/>
      <c r="AJL66" s="265"/>
      <c r="AJM66" s="265"/>
      <c r="AJN66" s="265"/>
      <c r="AJO66" s="265"/>
      <c r="AJP66" s="265"/>
      <c r="AJQ66" s="265"/>
      <c r="AJR66" s="265"/>
      <c r="AJS66" s="265"/>
      <c r="AJT66" s="265"/>
      <c r="AJU66" s="265"/>
      <c r="AJV66" s="265"/>
      <c r="AJW66" s="265"/>
      <c r="AJX66" s="265"/>
      <c r="AJY66" s="265"/>
      <c r="AJZ66" s="265"/>
      <c r="AKA66" s="265"/>
      <c r="AKB66" s="265"/>
      <c r="AKC66" s="265"/>
      <c r="AKD66" s="265"/>
      <c r="AKE66" s="265"/>
      <c r="AKF66" s="265"/>
      <c r="AKG66" s="265"/>
      <c r="AKH66" s="265"/>
      <c r="AKI66" s="265"/>
      <c r="AKJ66" s="265"/>
      <c r="AKK66" s="265"/>
      <c r="AKL66" s="265"/>
      <c r="AKM66" s="265"/>
      <c r="AKN66" s="265"/>
      <c r="AKO66" s="265"/>
      <c r="AKP66" s="265"/>
      <c r="AKQ66" s="265"/>
      <c r="AKR66" s="265"/>
      <c r="AKS66" s="265"/>
      <c r="AKT66" s="265"/>
      <c r="AKU66" s="265"/>
      <c r="AKV66" s="265"/>
      <c r="AKW66" s="265"/>
      <c r="AKX66" s="265"/>
      <c r="AKY66" s="265"/>
      <c r="AKZ66" s="265"/>
      <c r="ALA66" s="265"/>
      <c r="ALB66" s="265"/>
      <c r="ALC66" s="265"/>
      <c r="ALD66" s="265"/>
      <c r="ALE66" s="265"/>
      <c r="ALF66" s="265"/>
      <c r="ALG66" s="265"/>
      <c r="ALH66" s="265"/>
      <c r="ALI66" s="265"/>
      <c r="ALJ66" s="265"/>
      <c r="ALK66" s="265"/>
      <c r="ALL66" s="265"/>
      <c r="ALM66" s="265"/>
      <c r="ALN66" s="265"/>
      <c r="ALO66" s="265"/>
      <c r="ALP66" s="265"/>
      <c r="ALQ66" s="265"/>
      <c r="ALR66" s="265"/>
      <c r="ALS66" s="265"/>
      <c r="ALT66" s="265"/>
      <c r="ALU66" s="265"/>
      <c r="ALV66" s="265"/>
      <c r="ALW66" s="265"/>
      <c r="ALX66" s="265"/>
      <c r="ALY66" s="265"/>
      <c r="ALZ66" s="265"/>
      <c r="AMA66" s="265"/>
      <c r="AMB66" s="265"/>
      <c r="AMC66" s="265"/>
      <c r="AMD66" s="265"/>
      <c r="AME66" s="265"/>
      <c r="AMF66" s="265"/>
      <c r="AMG66" s="265"/>
      <c r="AMH66" s="265"/>
      <c r="AMI66" s="265"/>
      <c r="AMJ66" s="265"/>
      <c r="AMK66" s="265"/>
      <c r="AML66" s="265"/>
      <c r="AMM66" s="265"/>
      <c r="AMN66" s="265"/>
      <c r="AMO66" s="265"/>
      <c r="AMP66" s="265"/>
      <c r="AMQ66" s="265"/>
      <c r="AMR66" s="265"/>
      <c r="AMS66" s="265"/>
      <c r="AMT66" s="265"/>
      <c r="AMU66" s="265"/>
      <c r="AMV66" s="265"/>
      <c r="AMW66" s="265"/>
      <c r="AMX66" s="265"/>
      <c r="AMY66" s="265"/>
      <c r="AMZ66" s="265"/>
      <c r="ANA66" s="265"/>
      <c r="ANB66" s="265"/>
      <c r="ANC66" s="265"/>
      <c r="AND66" s="265"/>
      <c r="ANE66" s="265"/>
      <c r="ANF66" s="265"/>
      <c r="ANG66" s="265"/>
      <c r="ANH66" s="265"/>
      <c r="ANI66" s="265"/>
      <c r="ANJ66" s="265"/>
      <c r="ANK66" s="265"/>
      <c r="ANL66" s="265"/>
      <c r="ANM66" s="265"/>
      <c r="ANN66" s="265"/>
      <c r="ANO66" s="265"/>
      <c r="ANP66" s="265"/>
      <c r="ANQ66" s="265"/>
      <c r="ANR66" s="265"/>
      <c r="ANS66" s="265"/>
      <c r="ANT66" s="265"/>
      <c r="ANU66" s="265"/>
      <c r="ANV66" s="265"/>
      <c r="ANW66" s="265"/>
      <c r="ANX66" s="265"/>
      <c r="ANY66" s="265"/>
      <c r="ANZ66" s="265"/>
      <c r="AOA66" s="265"/>
      <c r="AOB66" s="265"/>
      <c r="AOC66" s="265"/>
      <c r="AOD66" s="265"/>
      <c r="AOE66" s="265"/>
      <c r="AOF66" s="265"/>
      <c r="AOG66" s="265"/>
      <c r="AOH66" s="265"/>
      <c r="AOI66" s="265"/>
      <c r="AOJ66" s="265"/>
      <c r="AOK66" s="265"/>
      <c r="AOL66" s="265"/>
      <c r="AOM66" s="265"/>
      <c r="AON66" s="265"/>
      <c r="AOO66" s="265"/>
      <c r="AOP66" s="265"/>
      <c r="AOQ66" s="265"/>
      <c r="AOR66" s="265"/>
      <c r="AOS66" s="265"/>
      <c r="AOT66" s="265"/>
      <c r="AOU66" s="265"/>
      <c r="AOV66" s="265"/>
      <c r="AOW66" s="265"/>
      <c r="AOX66" s="265"/>
      <c r="AOY66" s="265"/>
      <c r="AOZ66" s="265"/>
      <c r="APA66" s="265"/>
      <c r="APB66" s="265"/>
      <c r="APC66" s="265"/>
      <c r="APD66" s="265"/>
      <c r="APE66" s="265"/>
      <c r="APF66" s="265"/>
      <c r="APG66" s="265"/>
      <c r="APH66" s="265"/>
      <c r="API66" s="265"/>
      <c r="APJ66" s="265"/>
      <c r="APK66" s="265"/>
      <c r="APL66" s="265"/>
      <c r="APM66" s="265"/>
      <c r="APN66" s="265"/>
      <c r="APO66" s="265"/>
      <c r="APP66" s="265"/>
      <c r="APQ66" s="265"/>
      <c r="APR66" s="265"/>
      <c r="APS66" s="265"/>
      <c r="APT66" s="265"/>
      <c r="APU66" s="265"/>
      <c r="APV66" s="265"/>
      <c r="APW66" s="265"/>
      <c r="APX66" s="265"/>
      <c r="APY66" s="265"/>
      <c r="APZ66" s="265"/>
      <c r="AQA66" s="265"/>
      <c r="AQB66" s="265"/>
      <c r="AQC66" s="265"/>
      <c r="AQD66" s="265"/>
      <c r="AQE66" s="265"/>
      <c r="AQF66" s="265"/>
      <c r="AQG66" s="265"/>
      <c r="AQH66" s="265"/>
      <c r="AQI66" s="265"/>
      <c r="AQJ66" s="265"/>
      <c r="AQK66" s="265"/>
      <c r="AQL66" s="265"/>
      <c r="AQM66" s="265"/>
      <c r="AQN66" s="265"/>
      <c r="AQO66" s="265"/>
      <c r="AQP66" s="265"/>
      <c r="AQQ66" s="265"/>
      <c r="AQR66" s="265"/>
      <c r="AQS66" s="265"/>
      <c r="AQT66" s="265"/>
      <c r="AQU66" s="265"/>
      <c r="AQV66" s="265"/>
      <c r="AQW66" s="265"/>
      <c r="AQX66" s="265"/>
      <c r="AQY66" s="265"/>
      <c r="AQZ66" s="265"/>
      <c r="ARA66" s="265"/>
      <c r="ARB66" s="265"/>
      <c r="ARC66" s="265"/>
      <c r="ARD66" s="265"/>
      <c r="ARE66" s="265"/>
      <c r="ARF66" s="265"/>
      <c r="ARG66" s="265"/>
      <c r="ARH66" s="265"/>
      <c r="ARI66" s="265"/>
      <c r="ARJ66" s="265"/>
      <c r="ARK66" s="265"/>
      <c r="ARL66" s="265"/>
      <c r="ARM66" s="265"/>
      <c r="ARN66" s="265"/>
      <c r="ARO66" s="265"/>
      <c r="ARP66" s="265"/>
      <c r="ARQ66" s="265"/>
      <c r="ARR66" s="265"/>
      <c r="ARS66" s="265"/>
      <c r="ART66" s="265"/>
      <c r="ARU66" s="265"/>
      <c r="ARV66" s="265"/>
      <c r="ARW66" s="265"/>
      <c r="ARX66" s="265"/>
      <c r="ARY66" s="265"/>
      <c r="ARZ66" s="265"/>
      <c r="ASA66" s="265"/>
      <c r="ASB66" s="265"/>
      <c r="ASC66" s="265"/>
      <c r="ASD66" s="265"/>
      <c r="ASE66" s="265"/>
      <c r="ASF66" s="265"/>
      <c r="ASG66" s="265"/>
      <c r="ASH66" s="265"/>
      <c r="ASI66" s="265"/>
      <c r="ASJ66" s="265"/>
      <c r="ASK66" s="265"/>
      <c r="ASL66" s="265"/>
      <c r="ASM66" s="265"/>
      <c r="ASN66" s="265"/>
      <c r="ASO66" s="265"/>
      <c r="ASP66" s="265"/>
      <c r="ASQ66" s="265"/>
      <c r="ASR66" s="265"/>
      <c r="ASS66" s="265"/>
      <c r="AST66" s="265"/>
      <c r="ASU66" s="265"/>
      <c r="ASV66" s="265"/>
      <c r="ASW66" s="265"/>
      <c r="ASX66" s="265"/>
      <c r="ASY66" s="265"/>
      <c r="ASZ66" s="265"/>
      <c r="ATA66" s="265"/>
      <c r="ATB66" s="265"/>
      <c r="ATC66" s="265"/>
      <c r="ATD66" s="265"/>
      <c r="ATE66" s="265"/>
      <c r="ATF66" s="265"/>
      <c r="ATG66" s="265"/>
      <c r="ATH66" s="265"/>
      <c r="ATI66" s="265"/>
      <c r="ATJ66" s="265"/>
      <c r="ATK66" s="265"/>
      <c r="ATL66" s="265"/>
      <c r="ATM66" s="265"/>
      <c r="ATN66" s="265"/>
      <c r="ATO66" s="265"/>
      <c r="ATP66" s="265"/>
      <c r="ATQ66" s="265"/>
      <c r="ATR66" s="265"/>
      <c r="ATS66" s="265"/>
      <c r="ATT66" s="265"/>
      <c r="ATU66" s="265"/>
      <c r="ATV66" s="265"/>
      <c r="ATW66" s="265"/>
      <c r="ATX66" s="265"/>
      <c r="ATY66" s="265"/>
      <c r="ATZ66" s="265"/>
      <c r="AUA66" s="265"/>
      <c r="AUB66" s="265"/>
      <c r="AUC66" s="265"/>
      <c r="AUD66" s="265"/>
      <c r="AUE66" s="265"/>
      <c r="AUF66" s="265"/>
      <c r="AUG66" s="265"/>
      <c r="AUH66" s="265"/>
      <c r="AUI66" s="265"/>
      <c r="AUJ66" s="265"/>
      <c r="AUK66" s="265"/>
      <c r="AUL66" s="265"/>
      <c r="AUM66" s="265"/>
      <c r="AUN66" s="265"/>
      <c r="AUO66" s="265"/>
      <c r="AUP66" s="265"/>
      <c r="AUQ66" s="265"/>
      <c r="AUR66" s="265"/>
      <c r="AUS66" s="265"/>
      <c r="AUT66" s="265"/>
      <c r="AUU66" s="265"/>
      <c r="AUV66" s="265"/>
      <c r="AUW66" s="265"/>
      <c r="AUX66" s="265"/>
      <c r="AUY66" s="265"/>
      <c r="AUZ66" s="265"/>
      <c r="AVA66" s="265"/>
      <c r="AVB66" s="265"/>
      <c r="AVC66" s="265"/>
      <c r="AVD66" s="265"/>
      <c r="AVE66" s="265"/>
      <c r="AVF66" s="265"/>
      <c r="AVG66" s="265"/>
      <c r="AVH66" s="265"/>
      <c r="AVI66" s="265"/>
      <c r="AVJ66" s="265"/>
      <c r="AVK66" s="265"/>
      <c r="AVL66" s="265"/>
      <c r="AVM66" s="265"/>
      <c r="AVN66" s="265"/>
      <c r="AVO66" s="265"/>
      <c r="AVP66" s="265"/>
      <c r="AVQ66" s="265"/>
      <c r="AVR66" s="265"/>
      <c r="AVS66" s="265"/>
      <c r="AVT66" s="265"/>
      <c r="AVU66" s="265"/>
      <c r="AVV66" s="265"/>
      <c r="AVW66" s="265"/>
      <c r="AVX66" s="265"/>
      <c r="AVY66" s="265"/>
      <c r="AVZ66" s="265"/>
      <c r="AWA66" s="265"/>
      <c r="AWB66" s="265"/>
      <c r="AWC66" s="265"/>
      <c r="AWD66" s="265"/>
      <c r="AWE66" s="265"/>
      <c r="AWF66" s="265"/>
      <c r="AWG66" s="265"/>
      <c r="AWH66" s="265"/>
      <c r="AWI66" s="265"/>
      <c r="AWJ66" s="265"/>
      <c r="AWK66" s="265"/>
      <c r="AWL66" s="265"/>
      <c r="AWM66" s="265"/>
      <c r="AWN66" s="265"/>
      <c r="AWO66" s="265"/>
      <c r="AWP66" s="265"/>
      <c r="AWQ66" s="265"/>
      <c r="AWR66" s="265"/>
      <c r="AWS66" s="265"/>
      <c r="AWT66" s="265"/>
      <c r="AWU66" s="265"/>
      <c r="AWV66" s="265"/>
      <c r="AWW66" s="265"/>
      <c r="AWX66" s="265"/>
      <c r="AWY66" s="265"/>
      <c r="AWZ66" s="265"/>
      <c r="AXA66" s="265"/>
      <c r="AXB66" s="265"/>
      <c r="AXC66" s="265"/>
      <c r="AXD66" s="265"/>
      <c r="AXE66" s="265"/>
      <c r="AXF66" s="265"/>
      <c r="AXG66" s="265"/>
      <c r="AXH66" s="265"/>
      <c r="AXI66" s="265"/>
      <c r="AXJ66" s="265"/>
      <c r="AXK66" s="265"/>
      <c r="AXL66" s="265"/>
      <c r="AXM66" s="265"/>
      <c r="AXN66" s="265"/>
      <c r="AXO66" s="265"/>
      <c r="AXP66" s="265"/>
      <c r="AXQ66" s="265"/>
      <c r="AXR66" s="265"/>
      <c r="AXS66" s="265"/>
      <c r="AXT66" s="265"/>
      <c r="AXU66" s="265"/>
      <c r="AXV66" s="265"/>
      <c r="AXW66" s="265"/>
      <c r="AXX66" s="265"/>
      <c r="AXY66" s="265"/>
      <c r="AXZ66" s="265"/>
      <c r="AYA66" s="265"/>
      <c r="AYB66" s="265"/>
      <c r="AYC66" s="265"/>
      <c r="AYD66" s="265"/>
      <c r="AYE66" s="265"/>
      <c r="AYF66" s="265"/>
      <c r="AYG66" s="265"/>
      <c r="AYH66" s="265"/>
      <c r="AYI66" s="265"/>
      <c r="AYJ66" s="265"/>
      <c r="AYK66" s="265"/>
      <c r="AYL66" s="265"/>
      <c r="AYM66" s="265"/>
      <c r="AYN66" s="265"/>
      <c r="AYO66" s="265"/>
      <c r="AYP66" s="265"/>
      <c r="AYQ66" s="265"/>
      <c r="AYR66" s="265"/>
      <c r="AYS66" s="265"/>
      <c r="AYT66" s="265"/>
      <c r="AYU66" s="265"/>
      <c r="AYV66" s="265"/>
      <c r="AYW66" s="265"/>
      <c r="AYX66" s="265"/>
      <c r="AYY66" s="265"/>
      <c r="AYZ66" s="265"/>
      <c r="AZA66" s="265"/>
      <c r="AZB66" s="265"/>
      <c r="AZC66" s="265"/>
      <c r="AZD66" s="265"/>
      <c r="AZE66" s="265"/>
      <c r="AZF66" s="265"/>
      <c r="AZG66" s="265"/>
      <c r="AZH66" s="265"/>
      <c r="AZI66" s="265"/>
      <c r="AZJ66" s="265"/>
      <c r="AZK66" s="265"/>
      <c r="AZL66" s="265"/>
      <c r="AZM66" s="265"/>
      <c r="AZN66" s="265"/>
      <c r="AZO66" s="265"/>
      <c r="AZP66" s="265"/>
      <c r="AZQ66" s="265"/>
      <c r="AZR66" s="265"/>
      <c r="AZS66" s="265"/>
      <c r="AZT66" s="265"/>
      <c r="AZU66" s="265"/>
      <c r="AZV66" s="265"/>
      <c r="AZW66" s="265"/>
      <c r="AZX66" s="265"/>
      <c r="AZY66" s="265"/>
      <c r="AZZ66" s="265"/>
      <c r="BAA66" s="265"/>
      <c r="BAB66" s="265"/>
      <c r="BAC66" s="265"/>
      <c r="BAD66" s="265"/>
      <c r="BAE66" s="265"/>
      <c r="BAF66" s="265"/>
      <c r="BAG66" s="265"/>
      <c r="BAH66" s="265"/>
      <c r="BAI66" s="265"/>
      <c r="BAJ66" s="265"/>
      <c r="BAK66" s="265"/>
      <c r="BAL66" s="265"/>
      <c r="BAM66" s="265"/>
      <c r="BAN66" s="265"/>
      <c r="BAO66" s="265"/>
      <c r="BAP66" s="265"/>
      <c r="BAQ66" s="265"/>
      <c r="BAR66" s="265"/>
      <c r="BAS66" s="265"/>
      <c r="BAT66" s="265"/>
      <c r="BAU66" s="265"/>
      <c r="BAV66" s="265"/>
      <c r="BAW66" s="265"/>
      <c r="BAX66" s="265"/>
      <c r="BAY66" s="265"/>
      <c r="BAZ66" s="265"/>
      <c r="BBA66" s="265"/>
      <c r="BBB66" s="265"/>
      <c r="BBC66" s="265"/>
      <c r="BBD66" s="265"/>
      <c r="BBE66" s="265"/>
      <c r="BBF66" s="265"/>
      <c r="BBG66" s="265"/>
      <c r="BBH66" s="265"/>
      <c r="BBI66" s="265"/>
      <c r="BBJ66" s="265"/>
      <c r="BBK66" s="265"/>
      <c r="BBL66" s="265"/>
      <c r="BBM66" s="265"/>
      <c r="BBN66" s="265"/>
      <c r="BBO66" s="265"/>
      <c r="BBP66" s="265"/>
      <c r="BBQ66" s="265"/>
      <c r="BBR66" s="265"/>
      <c r="BBS66" s="265"/>
      <c r="BBT66" s="265"/>
      <c r="BBU66" s="265"/>
      <c r="BBV66" s="265"/>
      <c r="BBW66" s="265"/>
      <c r="BBX66" s="265"/>
      <c r="BBY66" s="265"/>
      <c r="BBZ66" s="265"/>
      <c r="BCA66" s="265"/>
      <c r="BCB66" s="265"/>
      <c r="BCC66" s="265"/>
      <c r="BCD66" s="265"/>
      <c r="BCE66" s="265"/>
      <c r="BCF66" s="265"/>
      <c r="BCG66" s="265"/>
      <c r="BCH66" s="265"/>
      <c r="BCI66" s="265"/>
      <c r="BCJ66" s="265"/>
      <c r="BCK66" s="265"/>
      <c r="BCL66" s="265"/>
      <c r="BCM66" s="265"/>
      <c r="BCN66" s="265"/>
      <c r="BCO66" s="265"/>
      <c r="BCP66" s="265"/>
      <c r="BCQ66" s="265"/>
      <c r="BCR66" s="265"/>
      <c r="BCS66" s="265"/>
      <c r="BCT66" s="265"/>
      <c r="BCU66" s="265"/>
      <c r="BCV66" s="265"/>
      <c r="BCW66" s="265"/>
      <c r="BCX66" s="265"/>
      <c r="BCY66" s="265"/>
      <c r="BCZ66" s="265"/>
      <c r="BDA66" s="265"/>
      <c r="BDB66" s="265"/>
      <c r="BDC66" s="265"/>
      <c r="BDD66" s="265"/>
      <c r="BDE66" s="265"/>
      <c r="BDF66" s="265"/>
      <c r="BDG66" s="265"/>
      <c r="BDH66" s="265"/>
      <c r="BDI66" s="265"/>
      <c r="BDJ66" s="265"/>
      <c r="BDK66" s="265"/>
      <c r="BDL66" s="265"/>
      <c r="BDM66" s="265"/>
      <c r="BDN66" s="265"/>
      <c r="BDO66" s="265"/>
      <c r="BDP66" s="265"/>
      <c r="BDQ66" s="265"/>
      <c r="BDR66" s="265"/>
      <c r="BDS66" s="265"/>
      <c r="BDT66" s="265"/>
      <c r="BDU66" s="265"/>
      <c r="BDV66" s="265"/>
      <c r="BDW66" s="265"/>
      <c r="BDX66" s="265"/>
      <c r="BDY66" s="265"/>
      <c r="BDZ66" s="265"/>
      <c r="BEA66" s="265"/>
      <c r="BEB66" s="265"/>
      <c r="BEC66" s="265"/>
      <c r="BED66" s="265"/>
      <c r="BEE66" s="265"/>
      <c r="BEF66" s="265"/>
      <c r="BEG66" s="265"/>
      <c r="BEH66" s="265"/>
      <c r="BEI66" s="265"/>
      <c r="BEJ66" s="265"/>
      <c r="BEK66" s="265"/>
      <c r="BEL66" s="265"/>
      <c r="BEM66" s="265"/>
      <c r="BEN66" s="265"/>
      <c r="BEO66" s="265"/>
      <c r="BEP66" s="265"/>
      <c r="BEQ66" s="265"/>
      <c r="BER66" s="265"/>
      <c r="BES66" s="265"/>
      <c r="BET66" s="265"/>
      <c r="BEU66" s="265"/>
      <c r="BEV66" s="265"/>
      <c r="BEW66" s="265"/>
      <c r="BEX66" s="265"/>
      <c r="BEY66" s="265"/>
      <c r="BEZ66" s="265"/>
      <c r="BFA66" s="265"/>
      <c r="BFB66" s="265"/>
      <c r="BFC66" s="265"/>
      <c r="BFD66" s="265"/>
      <c r="BFE66" s="265"/>
      <c r="BFF66" s="265"/>
      <c r="BFG66" s="265"/>
      <c r="BFH66" s="265"/>
      <c r="BFI66" s="265"/>
      <c r="BFJ66" s="265"/>
      <c r="BFK66" s="265"/>
      <c r="BFL66" s="265"/>
      <c r="BFM66" s="265"/>
      <c r="BFN66" s="265"/>
      <c r="BFO66" s="265"/>
      <c r="BFP66" s="265"/>
      <c r="BFQ66" s="265"/>
      <c r="BFR66" s="265"/>
      <c r="BFS66" s="265"/>
      <c r="BFT66" s="265"/>
      <c r="BFU66" s="265"/>
      <c r="BFV66" s="265"/>
      <c r="BFW66" s="265"/>
      <c r="BFX66" s="265"/>
      <c r="BFY66" s="265"/>
      <c r="BFZ66" s="265"/>
      <c r="BGA66" s="265"/>
      <c r="BGB66" s="265"/>
      <c r="BGC66" s="265"/>
      <c r="BGD66" s="265"/>
      <c r="BGE66" s="265"/>
      <c r="BGF66" s="265"/>
      <c r="BGG66" s="265"/>
      <c r="BGH66" s="265"/>
      <c r="BGI66" s="265"/>
      <c r="BGJ66" s="265"/>
      <c r="BGK66" s="265"/>
      <c r="BGL66" s="265"/>
      <c r="BGM66" s="265"/>
      <c r="BGN66" s="265"/>
      <c r="BGO66" s="265"/>
      <c r="BGP66" s="265"/>
      <c r="BGQ66" s="265"/>
      <c r="BGR66" s="265"/>
      <c r="BGS66" s="265"/>
      <c r="BGT66" s="265"/>
      <c r="BGU66" s="265"/>
      <c r="BGV66" s="265"/>
      <c r="BGW66" s="265"/>
      <c r="BGX66" s="265"/>
      <c r="BGY66" s="265"/>
      <c r="BGZ66" s="265"/>
      <c r="BHA66" s="265"/>
      <c r="BHB66" s="265"/>
      <c r="BHC66" s="265"/>
      <c r="BHD66" s="265"/>
      <c r="BHE66" s="265"/>
      <c r="BHF66" s="265"/>
      <c r="BHG66" s="265"/>
      <c r="BHH66" s="265"/>
      <c r="BHI66" s="265"/>
      <c r="BHJ66" s="265"/>
      <c r="BHK66" s="265"/>
      <c r="BHL66" s="265"/>
      <c r="BHM66" s="265"/>
      <c r="BHN66" s="265"/>
      <c r="BHO66" s="265"/>
      <c r="BHP66" s="265"/>
      <c r="BHQ66" s="265"/>
      <c r="BHR66" s="265"/>
      <c r="BHS66" s="265"/>
      <c r="BHT66" s="265"/>
      <c r="BHU66" s="265"/>
      <c r="BHV66" s="265"/>
      <c r="BHW66" s="265"/>
      <c r="BHX66" s="265"/>
      <c r="BHY66" s="265"/>
      <c r="BHZ66" s="265"/>
      <c r="BIA66" s="265"/>
      <c r="BIB66" s="265"/>
      <c r="BIC66" s="265"/>
      <c r="BID66" s="265"/>
      <c r="BIE66" s="265"/>
      <c r="BIF66" s="265"/>
      <c r="BIG66" s="265"/>
      <c r="BIH66" s="265"/>
      <c r="BII66" s="265"/>
      <c r="BIJ66" s="265"/>
      <c r="BIK66" s="265"/>
      <c r="BIL66" s="265"/>
      <c r="BIM66" s="265"/>
      <c r="BIN66" s="265"/>
      <c r="BIO66" s="265"/>
      <c r="BIP66" s="265"/>
      <c r="BIQ66" s="265"/>
      <c r="BIR66" s="265"/>
      <c r="BIS66" s="265"/>
      <c r="BIT66" s="265"/>
      <c r="BIU66" s="265"/>
      <c r="BIV66" s="265"/>
      <c r="BIW66" s="265"/>
      <c r="BIX66" s="265"/>
      <c r="BIY66" s="265"/>
      <c r="BIZ66" s="265"/>
      <c r="BJA66" s="265"/>
      <c r="BJB66" s="265"/>
      <c r="BJC66" s="265"/>
      <c r="BJD66" s="265"/>
      <c r="BJE66" s="265"/>
      <c r="BJF66" s="265"/>
      <c r="BJG66" s="265"/>
      <c r="BJH66" s="265"/>
      <c r="BJI66" s="265"/>
      <c r="BJJ66" s="265"/>
      <c r="BJK66" s="265"/>
      <c r="BJL66" s="265"/>
      <c r="BJM66" s="265"/>
      <c r="BJN66" s="265"/>
      <c r="BJO66" s="265"/>
      <c r="BJP66" s="265"/>
      <c r="BJQ66" s="265"/>
      <c r="BJR66" s="265"/>
      <c r="BJS66" s="265"/>
      <c r="BJT66" s="265"/>
      <c r="BJU66" s="265"/>
      <c r="BJV66" s="265"/>
      <c r="BJW66" s="265"/>
      <c r="BJX66" s="265"/>
      <c r="BJY66" s="265"/>
      <c r="BJZ66" s="265"/>
      <c r="BKA66" s="265"/>
      <c r="BKB66" s="265"/>
      <c r="BKC66" s="265"/>
      <c r="BKD66" s="265"/>
      <c r="BKE66" s="265"/>
      <c r="BKF66" s="265"/>
      <c r="BKG66" s="265"/>
      <c r="BKH66" s="265"/>
      <c r="BKI66" s="265"/>
      <c r="BKJ66" s="265"/>
      <c r="BKK66" s="265"/>
      <c r="BKL66" s="265"/>
      <c r="BKM66" s="265"/>
      <c r="BKN66" s="265"/>
      <c r="BKO66" s="265"/>
      <c r="BKP66" s="265"/>
      <c r="BKQ66" s="265"/>
      <c r="BKR66" s="265"/>
      <c r="BKS66" s="265"/>
      <c r="BKT66" s="265"/>
      <c r="BKU66" s="265"/>
      <c r="BKV66" s="265"/>
      <c r="BKW66" s="265"/>
      <c r="BKX66" s="265"/>
      <c r="BKY66" s="265"/>
      <c r="BKZ66" s="265"/>
      <c r="BLA66" s="265"/>
      <c r="BLB66" s="265"/>
      <c r="BLC66" s="265"/>
      <c r="BLD66" s="265"/>
      <c r="BLE66" s="265"/>
      <c r="BLF66" s="265"/>
      <c r="BLG66" s="265"/>
      <c r="BLH66" s="265"/>
      <c r="BLI66" s="265"/>
      <c r="BLJ66" s="265"/>
      <c r="BLK66" s="265"/>
      <c r="BLL66" s="265"/>
      <c r="BLM66" s="265"/>
      <c r="BLN66" s="265"/>
      <c r="BLO66" s="265"/>
      <c r="BLP66" s="265"/>
      <c r="BLQ66" s="265"/>
      <c r="BLR66" s="265"/>
      <c r="BLS66" s="265"/>
      <c r="BLT66" s="265"/>
      <c r="BLU66" s="265"/>
      <c r="BLV66" s="265"/>
      <c r="BLW66" s="265"/>
      <c r="BLX66" s="265"/>
      <c r="BLY66" s="265"/>
      <c r="BLZ66" s="265"/>
      <c r="BMA66" s="265"/>
      <c r="BMB66" s="265"/>
      <c r="BMC66" s="265"/>
      <c r="BMD66" s="265"/>
      <c r="BME66" s="265"/>
      <c r="BMF66" s="265"/>
      <c r="BMG66" s="265"/>
      <c r="BMH66" s="265"/>
      <c r="BMI66" s="265"/>
      <c r="BMJ66" s="265"/>
      <c r="BMK66" s="265"/>
      <c r="BML66" s="265"/>
      <c r="BMM66" s="265"/>
      <c r="BMN66" s="265"/>
      <c r="BMO66" s="265"/>
      <c r="BMP66" s="265"/>
      <c r="BMQ66" s="265"/>
      <c r="BMR66" s="265"/>
      <c r="BMS66" s="265"/>
      <c r="BMT66" s="265"/>
      <c r="BMU66" s="265"/>
      <c r="BMV66" s="265"/>
      <c r="BMW66" s="265"/>
      <c r="BMX66" s="265"/>
      <c r="BMY66" s="265"/>
      <c r="BMZ66" s="265"/>
      <c r="BNA66" s="265"/>
      <c r="BNB66" s="265"/>
      <c r="BNC66" s="265"/>
      <c r="BND66" s="265"/>
      <c r="BNE66" s="265"/>
      <c r="BNF66" s="265"/>
      <c r="BNG66" s="265"/>
      <c r="BNH66" s="265"/>
      <c r="BNI66" s="265"/>
      <c r="BNJ66" s="265"/>
      <c r="BNK66" s="265"/>
      <c r="BNL66" s="265"/>
      <c r="BNM66" s="265"/>
      <c r="BNN66" s="265"/>
      <c r="BNO66" s="265"/>
      <c r="BNP66" s="265"/>
      <c r="BNQ66" s="265"/>
      <c r="BNR66" s="265"/>
      <c r="BNS66" s="265"/>
      <c r="BNT66" s="265"/>
      <c r="BNU66" s="265"/>
      <c r="BNV66" s="265"/>
      <c r="BNW66" s="265"/>
      <c r="BNX66" s="265"/>
      <c r="BNY66" s="265"/>
      <c r="BNZ66" s="265"/>
      <c r="BOA66" s="265"/>
      <c r="BOB66" s="265"/>
      <c r="BOC66" s="265"/>
      <c r="BOD66" s="265"/>
      <c r="BOE66" s="265"/>
      <c r="BOF66" s="265"/>
      <c r="BOG66" s="265"/>
      <c r="BOH66" s="265"/>
      <c r="BOI66" s="265"/>
      <c r="BOJ66" s="265"/>
      <c r="BOK66" s="265"/>
      <c r="BOL66" s="265"/>
      <c r="BOM66" s="265"/>
      <c r="BON66" s="265"/>
      <c r="BOO66" s="265"/>
      <c r="BOP66" s="265"/>
      <c r="BOQ66" s="265"/>
      <c r="BOR66" s="265"/>
      <c r="BOS66" s="265"/>
      <c r="BOT66" s="265"/>
      <c r="BOU66" s="265"/>
      <c r="BOV66" s="265"/>
      <c r="BOW66" s="265"/>
      <c r="BOX66" s="265"/>
      <c r="BOY66" s="265"/>
      <c r="BOZ66" s="265"/>
      <c r="BPA66" s="265"/>
      <c r="BPB66" s="265"/>
      <c r="BPC66" s="265"/>
      <c r="BPD66" s="265"/>
      <c r="BPE66" s="265"/>
      <c r="BPF66" s="265"/>
      <c r="BPG66" s="265"/>
      <c r="BPH66" s="265"/>
      <c r="BPI66" s="265"/>
      <c r="BPJ66" s="265"/>
      <c r="BPK66" s="265"/>
      <c r="BPL66" s="265"/>
      <c r="BPM66" s="265"/>
      <c r="BPN66" s="265"/>
      <c r="BPO66" s="265"/>
      <c r="BPP66" s="265"/>
      <c r="BPQ66" s="265"/>
      <c r="BPR66" s="265"/>
      <c r="BPS66" s="265"/>
      <c r="BPT66" s="265"/>
      <c r="BPU66" s="265"/>
      <c r="BPV66" s="265"/>
      <c r="BPW66" s="265"/>
      <c r="BPX66" s="265"/>
      <c r="BPY66" s="265"/>
      <c r="BPZ66" s="265"/>
      <c r="BQA66" s="265"/>
      <c r="BQB66" s="265"/>
      <c r="BQC66" s="265"/>
      <c r="BQD66" s="265"/>
      <c r="BQE66" s="265"/>
      <c r="BQF66" s="265"/>
      <c r="BQG66" s="265"/>
      <c r="BQH66" s="265"/>
      <c r="BQI66" s="265"/>
      <c r="BQJ66" s="265"/>
      <c r="BQK66" s="265"/>
      <c r="BQL66" s="265"/>
      <c r="BQM66" s="265"/>
      <c r="BQN66" s="265"/>
      <c r="BQO66" s="265"/>
      <c r="BQP66" s="265"/>
      <c r="BQQ66" s="265"/>
      <c r="BQR66" s="265"/>
      <c r="BQS66" s="265"/>
      <c r="BQT66" s="265"/>
      <c r="BQU66" s="265"/>
      <c r="BQV66" s="265"/>
      <c r="BQW66" s="265"/>
      <c r="BQX66" s="265"/>
      <c r="BQY66" s="265"/>
      <c r="BQZ66" s="265"/>
      <c r="BRA66" s="265"/>
      <c r="BRB66" s="265"/>
      <c r="BRC66" s="265"/>
      <c r="BRD66" s="265"/>
      <c r="BRE66" s="265"/>
      <c r="BRF66" s="265"/>
      <c r="BRG66" s="265"/>
      <c r="BRH66" s="265"/>
      <c r="BRI66" s="265"/>
      <c r="BRJ66" s="265"/>
      <c r="BRK66" s="265"/>
      <c r="BRL66" s="265"/>
      <c r="BRM66" s="265"/>
      <c r="BRN66" s="265"/>
      <c r="BRO66" s="265"/>
      <c r="BRP66" s="265"/>
      <c r="BRQ66" s="265"/>
      <c r="BRR66" s="265"/>
      <c r="BRS66" s="265"/>
      <c r="BRT66" s="265"/>
      <c r="BRU66" s="265"/>
      <c r="BRV66" s="265"/>
      <c r="BRW66" s="265"/>
      <c r="BRX66" s="265"/>
      <c r="BRY66" s="265"/>
      <c r="BRZ66" s="265"/>
      <c r="BSA66" s="265"/>
      <c r="BSB66" s="265"/>
      <c r="BSC66" s="265"/>
      <c r="BSD66" s="265"/>
      <c r="BSE66" s="265"/>
      <c r="BSF66" s="265"/>
      <c r="BSG66" s="265"/>
      <c r="BSH66" s="265"/>
      <c r="BSI66" s="265"/>
      <c r="BSJ66" s="265"/>
      <c r="BSK66" s="265"/>
      <c r="BSL66" s="265"/>
      <c r="BSM66" s="265"/>
      <c r="BSN66" s="265"/>
      <c r="BSO66" s="265"/>
      <c r="BSP66" s="265"/>
      <c r="BSQ66" s="265"/>
      <c r="BSR66" s="265"/>
      <c r="BSS66" s="265"/>
      <c r="BST66" s="265"/>
      <c r="BSU66" s="265"/>
      <c r="BSV66" s="265"/>
      <c r="BSW66" s="265"/>
      <c r="BSX66" s="265"/>
      <c r="BSY66" s="265"/>
      <c r="BSZ66" s="265"/>
      <c r="BTA66" s="265"/>
      <c r="BTB66" s="265"/>
      <c r="BTC66" s="265"/>
      <c r="BTD66" s="265"/>
      <c r="BTE66" s="265"/>
      <c r="BTF66" s="265"/>
      <c r="BTG66" s="265"/>
      <c r="BTH66" s="265"/>
      <c r="BTI66" s="265"/>
      <c r="BTJ66" s="265"/>
      <c r="BTK66" s="265"/>
      <c r="BTL66" s="265"/>
      <c r="BTM66" s="265"/>
      <c r="BTN66" s="265"/>
      <c r="BTO66" s="265"/>
      <c r="BTP66" s="265"/>
      <c r="BTQ66" s="265"/>
      <c r="BTR66" s="265"/>
      <c r="BTS66" s="265"/>
      <c r="BTT66" s="265"/>
      <c r="BTU66" s="265"/>
      <c r="BTV66" s="265"/>
      <c r="BTW66" s="265"/>
      <c r="BTX66" s="265"/>
      <c r="BTY66" s="265"/>
      <c r="BTZ66" s="265"/>
      <c r="BUA66" s="265"/>
      <c r="BUB66" s="265"/>
      <c r="BUC66" s="265"/>
      <c r="BUD66" s="265"/>
      <c r="BUE66" s="265"/>
      <c r="BUF66" s="265"/>
      <c r="BUG66" s="265"/>
      <c r="BUH66" s="265"/>
      <c r="BUI66" s="265"/>
      <c r="BUJ66" s="265"/>
      <c r="BUK66" s="265"/>
      <c r="BUL66" s="265"/>
      <c r="BUM66" s="265"/>
      <c r="BUN66" s="265"/>
      <c r="BUO66" s="265"/>
      <c r="BUP66" s="265"/>
      <c r="BUQ66" s="265"/>
      <c r="BUR66" s="265"/>
      <c r="BUS66" s="265"/>
      <c r="BUT66" s="265"/>
      <c r="BUU66" s="265"/>
      <c r="BUV66" s="265"/>
      <c r="BUW66" s="265"/>
      <c r="BUX66" s="265"/>
      <c r="BUY66" s="265"/>
      <c r="BUZ66" s="265"/>
      <c r="BVA66" s="265"/>
      <c r="BVB66" s="265"/>
      <c r="BVC66" s="265"/>
      <c r="BVD66" s="265"/>
      <c r="BVE66" s="265"/>
      <c r="BVF66" s="265"/>
      <c r="BVG66" s="265"/>
      <c r="BVH66" s="265"/>
      <c r="BVI66" s="265"/>
      <c r="BVJ66" s="265"/>
      <c r="BVK66" s="265"/>
      <c r="BVL66" s="265"/>
      <c r="BVM66" s="265"/>
      <c r="BVN66" s="265"/>
      <c r="BVO66" s="265"/>
      <c r="BVP66" s="265"/>
      <c r="BVQ66" s="265"/>
      <c r="BVR66" s="265"/>
      <c r="BVS66" s="265"/>
      <c r="BVT66" s="265"/>
      <c r="BVU66" s="265"/>
      <c r="BVV66" s="265"/>
      <c r="BVW66" s="265"/>
      <c r="BVX66" s="265"/>
      <c r="BVY66" s="265"/>
      <c r="BVZ66" s="265"/>
      <c r="BWA66" s="265"/>
      <c r="BWB66" s="265"/>
      <c r="BWC66" s="265"/>
      <c r="BWD66" s="265"/>
      <c r="BWE66" s="265"/>
      <c r="BWF66" s="265"/>
      <c r="BWG66" s="265"/>
      <c r="BWH66" s="265"/>
      <c r="BWI66" s="265"/>
      <c r="BWJ66" s="265"/>
      <c r="BWK66" s="265"/>
      <c r="BWL66" s="265"/>
      <c r="BWM66" s="265"/>
      <c r="BWN66" s="265"/>
      <c r="BWO66" s="265"/>
      <c r="BWP66" s="265"/>
      <c r="BWQ66" s="265"/>
      <c r="BWR66" s="265"/>
      <c r="BWS66" s="265"/>
      <c r="BWT66" s="265"/>
      <c r="BWU66" s="265"/>
      <c r="BWV66" s="265"/>
      <c r="BWW66" s="265"/>
      <c r="BWX66" s="265"/>
      <c r="BWY66" s="265"/>
      <c r="BWZ66" s="265"/>
      <c r="BXA66" s="265"/>
      <c r="BXB66" s="265"/>
      <c r="BXC66" s="265"/>
      <c r="BXD66" s="265"/>
      <c r="BXE66" s="265"/>
      <c r="BXF66" s="265"/>
      <c r="BXG66" s="265"/>
      <c r="BXH66" s="265"/>
      <c r="BXI66" s="265"/>
      <c r="BXJ66" s="265"/>
      <c r="BXK66" s="265"/>
      <c r="BXL66" s="265"/>
      <c r="BXM66" s="265"/>
      <c r="BXN66" s="265"/>
      <c r="BXO66" s="265"/>
      <c r="BXP66" s="265"/>
      <c r="BXQ66" s="265"/>
      <c r="BXR66" s="265"/>
      <c r="BXS66" s="265"/>
      <c r="BXT66" s="265"/>
      <c r="BXU66" s="265"/>
      <c r="BXV66" s="265"/>
      <c r="BXW66" s="265"/>
      <c r="BXX66" s="265"/>
      <c r="BXY66" s="265"/>
      <c r="BXZ66" s="265"/>
      <c r="BYA66" s="265"/>
      <c r="BYB66" s="265"/>
      <c r="BYC66" s="265"/>
      <c r="BYD66" s="265"/>
      <c r="BYE66" s="265"/>
      <c r="BYF66" s="265"/>
      <c r="BYG66" s="265"/>
      <c r="BYH66" s="265"/>
      <c r="BYI66" s="265"/>
      <c r="BYJ66" s="265"/>
      <c r="BYK66" s="265"/>
      <c r="BYL66" s="265"/>
      <c r="BYM66" s="265"/>
      <c r="BYN66" s="265"/>
      <c r="BYO66" s="265"/>
      <c r="BYP66" s="265"/>
      <c r="BYQ66" s="265"/>
      <c r="BYR66" s="265"/>
      <c r="BYS66" s="265"/>
      <c r="BYT66" s="265"/>
      <c r="BYU66" s="265"/>
      <c r="BYV66" s="265"/>
      <c r="BYW66" s="265"/>
      <c r="BYX66" s="265"/>
      <c r="BYY66" s="265"/>
      <c r="BYZ66" s="265"/>
      <c r="BZA66" s="265"/>
      <c r="BZB66" s="265"/>
      <c r="BZC66" s="265"/>
      <c r="BZD66" s="265"/>
      <c r="BZE66" s="265"/>
      <c r="BZF66" s="265"/>
      <c r="BZG66" s="265"/>
      <c r="BZH66" s="265"/>
      <c r="BZI66" s="265"/>
      <c r="BZJ66" s="265"/>
      <c r="BZK66" s="265"/>
      <c r="BZL66" s="265"/>
      <c r="BZM66" s="265"/>
      <c r="BZN66" s="265"/>
      <c r="BZO66" s="265"/>
      <c r="BZP66" s="265"/>
      <c r="BZQ66" s="265"/>
      <c r="BZR66" s="265"/>
      <c r="BZS66" s="265"/>
      <c r="BZT66" s="265"/>
      <c r="BZU66" s="265"/>
      <c r="BZV66" s="265"/>
      <c r="BZW66" s="265"/>
      <c r="BZX66" s="265"/>
      <c r="BZY66" s="265"/>
      <c r="BZZ66" s="265"/>
      <c r="CAA66" s="265"/>
      <c r="CAB66" s="265"/>
      <c r="CAC66" s="265"/>
      <c r="CAD66" s="265"/>
      <c r="CAE66" s="265"/>
      <c r="CAF66" s="265"/>
      <c r="CAG66" s="265"/>
      <c r="CAH66" s="265"/>
      <c r="CAI66" s="265"/>
      <c r="CAJ66" s="265"/>
      <c r="CAK66" s="265"/>
      <c r="CAL66" s="265"/>
      <c r="CAM66" s="265"/>
      <c r="CAN66" s="265"/>
      <c r="CAO66" s="265"/>
      <c r="CAP66" s="265"/>
      <c r="CAQ66" s="265"/>
      <c r="CAR66" s="265"/>
      <c r="CAS66" s="265"/>
      <c r="CAT66" s="265"/>
      <c r="CAU66" s="265"/>
      <c r="CAV66" s="265"/>
      <c r="CAW66" s="265"/>
      <c r="CAX66" s="265"/>
      <c r="CAY66" s="265"/>
      <c r="CAZ66" s="265"/>
      <c r="CBA66" s="265"/>
      <c r="CBB66" s="265"/>
      <c r="CBC66" s="265"/>
      <c r="CBD66" s="265"/>
      <c r="CBE66" s="265"/>
      <c r="CBF66" s="265"/>
      <c r="CBG66" s="265"/>
      <c r="CBH66" s="265"/>
      <c r="CBI66" s="265"/>
      <c r="CBJ66" s="265"/>
      <c r="CBK66" s="265"/>
      <c r="CBL66" s="265"/>
      <c r="CBM66" s="265"/>
      <c r="CBN66" s="265"/>
      <c r="CBO66" s="265"/>
      <c r="CBP66" s="265"/>
      <c r="CBQ66" s="265"/>
      <c r="CBR66" s="265"/>
      <c r="CBS66" s="265"/>
      <c r="CBT66" s="265"/>
      <c r="CBU66" s="265"/>
      <c r="CBV66" s="265"/>
      <c r="CBW66" s="265"/>
      <c r="CBX66" s="265"/>
      <c r="CBY66" s="265"/>
      <c r="CBZ66" s="265"/>
      <c r="CCA66" s="265"/>
      <c r="CCB66" s="265"/>
      <c r="CCC66" s="265"/>
      <c r="CCD66" s="265"/>
      <c r="CCE66" s="265"/>
      <c r="CCF66" s="265"/>
      <c r="CCG66" s="265"/>
      <c r="CCH66" s="265"/>
      <c r="CCI66" s="265"/>
      <c r="CCJ66" s="265"/>
      <c r="CCK66" s="265"/>
      <c r="CCL66" s="265"/>
      <c r="CCM66" s="265"/>
      <c r="CCN66" s="265"/>
      <c r="CCO66" s="265"/>
      <c r="CCP66" s="265"/>
      <c r="CCQ66" s="265"/>
      <c r="CCR66" s="265"/>
      <c r="CCS66" s="265"/>
      <c r="CCT66" s="265"/>
      <c r="CCU66" s="265"/>
      <c r="CCV66" s="265"/>
      <c r="CCW66" s="265"/>
      <c r="CCX66" s="265"/>
      <c r="CCY66" s="265"/>
      <c r="CCZ66" s="265"/>
      <c r="CDA66" s="265"/>
      <c r="CDB66" s="265"/>
      <c r="CDC66" s="265"/>
      <c r="CDD66" s="265"/>
      <c r="CDE66" s="265"/>
      <c r="CDF66" s="265"/>
      <c r="CDG66" s="265"/>
      <c r="CDH66" s="265"/>
      <c r="CDI66" s="265"/>
      <c r="CDJ66" s="265"/>
      <c r="CDK66" s="265"/>
      <c r="CDL66" s="265"/>
      <c r="CDM66" s="265"/>
      <c r="CDN66" s="265"/>
      <c r="CDO66" s="265"/>
      <c r="CDP66" s="265"/>
      <c r="CDQ66" s="265"/>
      <c r="CDR66" s="265"/>
      <c r="CDS66" s="265"/>
      <c r="CDT66" s="265"/>
      <c r="CDU66" s="265"/>
      <c r="CDV66" s="265"/>
      <c r="CDW66" s="265"/>
      <c r="CDX66" s="265"/>
      <c r="CDY66" s="265"/>
      <c r="CDZ66" s="265"/>
      <c r="CEA66" s="265"/>
      <c r="CEB66" s="265"/>
      <c r="CEC66" s="265"/>
      <c r="CED66" s="265"/>
      <c r="CEE66" s="265"/>
      <c r="CEF66" s="265"/>
      <c r="CEG66" s="265"/>
      <c r="CEH66" s="265"/>
      <c r="CEI66" s="265"/>
      <c r="CEJ66" s="265"/>
      <c r="CEK66" s="265"/>
      <c r="CEL66" s="265"/>
      <c r="CEM66" s="265"/>
      <c r="CEN66" s="265"/>
      <c r="CEO66" s="265"/>
      <c r="CEP66" s="265"/>
      <c r="CEQ66" s="265"/>
      <c r="CER66" s="265"/>
      <c r="CES66" s="265"/>
      <c r="CET66" s="265"/>
      <c r="CEU66" s="265"/>
      <c r="CEV66" s="265"/>
      <c r="CEW66" s="265"/>
      <c r="CEX66" s="265"/>
      <c r="CEY66" s="265"/>
      <c r="CEZ66" s="265"/>
      <c r="CFA66" s="265"/>
      <c r="CFB66" s="265"/>
      <c r="CFC66" s="265"/>
      <c r="CFD66" s="265"/>
      <c r="CFE66" s="265"/>
      <c r="CFF66" s="265"/>
      <c r="CFG66" s="265"/>
      <c r="CFH66" s="265"/>
      <c r="CFI66" s="265"/>
      <c r="CFJ66" s="265"/>
      <c r="CFK66" s="265"/>
      <c r="CFL66" s="265"/>
      <c r="CFM66" s="265"/>
      <c r="CFN66" s="265"/>
      <c r="CFO66" s="265"/>
      <c r="CFP66" s="265"/>
      <c r="CFQ66" s="265"/>
      <c r="CFR66" s="265"/>
      <c r="CFS66" s="265"/>
      <c r="CFT66" s="265"/>
      <c r="CFU66" s="265"/>
      <c r="CFV66" s="265"/>
      <c r="CFW66" s="265"/>
      <c r="CFX66" s="265"/>
      <c r="CFY66" s="265"/>
      <c r="CFZ66" s="265"/>
      <c r="CGA66" s="265"/>
      <c r="CGB66" s="265"/>
      <c r="CGC66" s="265"/>
      <c r="CGD66" s="265"/>
      <c r="CGE66" s="265"/>
      <c r="CGF66" s="265"/>
      <c r="CGG66" s="265"/>
      <c r="CGH66" s="265"/>
      <c r="CGI66" s="265"/>
      <c r="CGJ66" s="265"/>
      <c r="CGK66" s="265"/>
      <c r="CGL66" s="265"/>
      <c r="CGM66" s="265"/>
      <c r="CGN66" s="265"/>
      <c r="CGO66" s="265"/>
      <c r="CGP66" s="265"/>
      <c r="CGQ66" s="265"/>
      <c r="CGR66" s="265"/>
      <c r="CGS66" s="265"/>
      <c r="CGT66" s="265"/>
      <c r="CGU66" s="265"/>
      <c r="CGV66" s="265"/>
      <c r="CGW66" s="265"/>
      <c r="CGX66" s="265"/>
      <c r="CGY66" s="265"/>
      <c r="CGZ66" s="265"/>
      <c r="CHA66" s="265"/>
      <c r="CHB66" s="265"/>
      <c r="CHC66" s="265"/>
      <c r="CHD66" s="265"/>
      <c r="CHE66" s="265"/>
      <c r="CHF66" s="265"/>
      <c r="CHG66" s="265"/>
      <c r="CHH66" s="265"/>
      <c r="CHI66" s="265"/>
      <c r="CHJ66" s="265"/>
      <c r="CHK66" s="265"/>
      <c r="CHL66" s="265"/>
      <c r="CHM66" s="265"/>
      <c r="CHN66" s="265"/>
      <c r="CHO66" s="265"/>
      <c r="CHP66" s="265"/>
      <c r="CHQ66" s="265"/>
      <c r="CHR66" s="265"/>
      <c r="CHS66" s="265"/>
      <c r="CHT66" s="265"/>
      <c r="CHU66" s="265"/>
      <c r="CHV66" s="265"/>
      <c r="CHW66" s="265"/>
      <c r="CHX66" s="265"/>
      <c r="CHY66" s="265"/>
      <c r="CHZ66" s="265"/>
      <c r="CIA66" s="265"/>
      <c r="CIB66" s="265"/>
      <c r="CIC66" s="265"/>
      <c r="CID66" s="265"/>
      <c r="CIE66" s="265"/>
      <c r="CIF66" s="265"/>
      <c r="CIG66" s="265"/>
      <c r="CIH66" s="265"/>
      <c r="CII66" s="265"/>
      <c r="CIJ66" s="265"/>
      <c r="CIK66" s="265"/>
      <c r="CIL66" s="265"/>
      <c r="CIM66" s="265"/>
      <c r="CIN66" s="265"/>
      <c r="CIO66" s="265"/>
      <c r="CIP66" s="265"/>
      <c r="CIQ66" s="265"/>
      <c r="CIR66" s="265"/>
      <c r="CIS66" s="265"/>
      <c r="CIT66" s="265"/>
      <c r="CIU66" s="265"/>
      <c r="CIV66" s="265"/>
      <c r="CIW66" s="265"/>
      <c r="CIX66" s="265"/>
      <c r="CIY66" s="265"/>
      <c r="CIZ66" s="265"/>
      <c r="CJA66" s="265"/>
      <c r="CJB66" s="265"/>
      <c r="CJC66" s="265"/>
      <c r="CJD66" s="265"/>
      <c r="CJE66" s="265"/>
      <c r="CJF66" s="265"/>
      <c r="CJG66" s="265"/>
      <c r="CJH66" s="265"/>
      <c r="CJI66" s="265"/>
      <c r="CJJ66" s="265"/>
      <c r="CJK66" s="265"/>
      <c r="CJL66" s="265"/>
      <c r="CJM66" s="265"/>
      <c r="CJN66" s="265"/>
      <c r="CJO66" s="265"/>
      <c r="CJP66" s="265"/>
      <c r="CJQ66" s="265"/>
      <c r="CJR66" s="265"/>
      <c r="CJS66" s="265"/>
      <c r="CJT66" s="265"/>
      <c r="CJU66" s="265"/>
      <c r="CJV66" s="265"/>
      <c r="CJW66" s="265"/>
      <c r="CJX66" s="265"/>
      <c r="CJY66" s="265"/>
      <c r="CJZ66" s="265"/>
      <c r="CKA66" s="265"/>
      <c r="CKB66" s="265"/>
      <c r="CKC66" s="265"/>
      <c r="CKD66" s="265"/>
      <c r="CKE66" s="265"/>
      <c r="CKF66" s="265"/>
      <c r="CKG66" s="265"/>
      <c r="CKH66" s="265"/>
      <c r="CKI66" s="265"/>
      <c r="CKJ66" s="265"/>
      <c r="CKK66" s="265"/>
      <c r="CKL66" s="265"/>
      <c r="CKM66" s="265"/>
      <c r="CKN66" s="265"/>
      <c r="CKO66" s="265"/>
      <c r="CKP66" s="265"/>
      <c r="CKQ66" s="265"/>
      <c r="CKR66" s="265"/>
      <c r="CKS66" s="265"/>
      <c r="CKT66" s="265"/>
      <c r="CKU66" s="265"/>
      <c r="CKV66" s="265"/>
      <c r="CKW66" s="265"/>
      <c r="CKX66" s="265"/>
      <c r="CKY66" s="265"/>
      <c r="CKZ66" s="265"/>
      <c r="CLA66" s="265"/>
      <c r="CLB66" s="265"/>
      <c r="CLC66" s="265"/>
      <c r="CLD66" s="265"/>
      <c r="CLE66" s="265"/>
      <c r="CLF66" s="265"/>
      <c r="CLG66" s="265"/>
      <c r="CLH66" s="265"/>
      <c r="CLI66" s="265"/>
      <c r="CLJ66" s="265"/>
      <c r="CLK66" s="265"/>
      <c r="CLL66" s="265"/>
      <c r="CLM66" s="265"/>
      <c r="CLN66" s="265"/>
      <c r="CLO66" s="265"/>
      <c r="CLP66" s="265"/>
      <c r="CLQ66" s="265"/>
      <c r="CLR66" s="265"/>
      <c r="CLS66" s="265"/>
      <c r="CLT66" s="265"/>
      <c r="CLU66" s="265"/>
      <c r="CLV66" s="265"/>
      <c r="CLW66" s="265"/>
      <c r="CLX66" s="265"/>
      <c r="CLY66" s="265"/>
      <c r="CLZ66" s="265"/>
      <c r="CMA66" s="265"/>
      <c r="CMB66" s="265"/>
      <c r="CMC66" s="265"/>
      <c r="CMD66" s="265"/>
      <c r="CME66" s="265"/>
      <c r="CMF66" s="265"/>
      <c r="CMG66" s="265"/>
      <c r="CMH66" s="265"/>
      <c r="CMI66" s="265"/>
      <c r="CMJ66" s="265"/>
      <c r="CMK66" s="265"/>
      <c r="CML66" s="265"/>
      <c r="CMM66" s="265"/>
      <c r="CMN66" s="265"/>
      <c r="CMO66" s="265"/>
      <c r="CMP66" s="265"/>
      <c r="CMQ66" s="265"/>
      <c r="CMR66" s="265"/>
      <c r="CMS66" s="265"/>
      <c r="CMT66" s="265"/>
      <c r="CMU66" s="265"/>
      <c r="CMV66" s="265"/>
      <c r="CMW66" s="265"/>
      <c r="CMX66" s="265"/>
      <c r="CMY66" s="265"/>
      <c r="CMZ66" s="265"/>
      <c r="CNA66" s="265"/>
      <c r="CNB66" s="265"/>
      <c r="CNC66" s="265"/>
      <c r="CND66" s="265"/>
      <c r="CNE66" s="265"/>
      <c r="CNF66" s="265"/>
      <c r="CNG66" s="265"/>
      <c r="CNH66" s="265"/>
      <c r="CNI66" s="265"/>
      <c r="CNJ66" s="265"/>
      <c r="CNK66" s="265"/>
      <c r="CNL66" s="265"/>
      <c r="CNM66" s="265"/>
      <c r="CNN66" s="265"/>
      <c r="CNO66" s="265"/>
      <c r="CNP66" s="265"/>
      <c r="CNQ66" s="265"/>
      <c r="CNR66" s="265"/>
      <c r="CNS66" s="265"/>
      <c r="CNT66" s="265"/>
      <c r="CNU66" s="265"/>
      <c r="CNV66" s="265"/>
      <c r="CNW66" s="265"/>
      <c r="CNX66" s="265"/>
      <c r="CNY66" s="265"/>
      <c r="CNZ66" s="265"/>
      <c r="COA66" s="265"/>
      <c r="COB66" s="265"/>
      <c r="COC66" s="265"/>
      <c r="COD66" s="265"/>
      <c r="COE66" s="265"/>
      <c r="COF66" s="265"/>
      <c r="COG66" s="265"/>
      <c r="COH66" s="265"/>
      <c r="COI66" s="265"/>
      <c r="COJ66" s="265"/>
      <c r="COK66" s="265"/>
      <c r="COL66" s="265"/>
      <c r="COM66" s="265"/>
      <c r="CON66" s="265"/>
      <c r="COO66" s="265"/>
      <c r="COP66" s="265"/>
      <c r="COQ66" s="265"/>
      <c r="COR66" s="265"/>
      <c r="COS66" s="265"/>
      <c r="COT66" s="265"/>
      <c r="COU66" s="265"/>
      <c r="COV66" s="265"/>
      <c r="COW66" s="265"/>
      <c r="COX66" s="265"/>
      <c r="COY66" s="265"/>
      <c r="COZ66" s="265"/>
      <c r="CPA66" s="265"/>
      <c r="CPB66" s="265"/>
      <c r="CPC66" s="265"/>
      <c r="CPD66" s="265"/>
      <c r="CPE66" s="265"/>
      <c r="CPF66" s="265"/>
      <c r="CPG66" s="265"/>
      <c r="CPH66" s="265"/>
      <c r="CPI66" s="265"/>
      <c r="CPJ66" s="265"/>
      <c r="CPK66" s="265"/>
      <c r="CPL66" s="265"/>
      <c r="CPM66" s="265"/>
      <c r="CPN66" s="265"/>
      <c r="CPO66" s="265"/>
      <c r="CPP66" s="265"/>
      <c r="CPQ66" s="265"/>
      <c r="CPR66" s="265"/>
      <c r="CPS66" s="265"/>
      <c r="CPT66" s="265"/>
      <c r="CPU66" s="265"/>
      <c r="CPV66" s="265"/>
      <c r="CPW66" s="265"/>
      <c r="CPX66" s="265"/>
      <c r="CPY66" s="265"/>
      <c r="CPZ66" s="265"/>
      <c r="CQA66" s="265"/>
      <c r="CQB66" s="265"/>
      <c r="CQC66" s="265"/>
      <c r="CQD66" s="265"/>
      <c r="CQE66" s="265"/>
      <c r="CQF66" s="265"/>
      <c r="CQG66" s="265"/>
      <c r="CQH66" s="265"/>
      <c r="CQI66" s="265"/>
      <c r="CQJ66" s="265"/>
      <c r="CQK66" s="265"/>
      <c r="CQL66" s="265"/>
      <c r="CQM66" s="265"/>
      <c r="CQN66" s="265"/>
      <c r="CQO66" s="265"/>
      <c r="CQP66" s="265"/>
      <c r="CQQ66" s="265"/>
      <c r="CQR66" s="265"/>
      <c r="CQS66" s="265"/>
      <c r="CQT66" s="265"/>
      <c r="CQU66" s="265"/>
      <c r="CQV66" s="265"/>
      <c r="CQW66" s="265"/>
      <c r="CQX66" s="265"/>
      <c r="CQY66" s="265"/>
      <c r="CQZ66" s="265"/>
      <c r="CRA66" s="265"/>
      <c r="CRB66" s="265"/>
      <c r="CRC66" s="265"/>
      <c r="CRD66" s="265"/>
      <c r="CRE66" s="265"/>
      <c r="CRF66" s="265"/>
      <c r="CRG66" s="265"/>
      <c r="CRH66" s="265"/>
      <c r="CRI66" s="265"/>
      <c r="CRJ66" s="265"/>
      <c r="CRK66" s="265"/>
      <c r="CRL66" s="265"/>
      <c r="CRM66" s="265"/>
      <c r="CRN66" s="265"/>
      <c r="CRO66" s="265"/>
      <c r="CRP66" s="265"/>
      <c r="CRQ66" s="265"/>
      <c r="CRR66" s="265"/>
      <c r="CRS66" s="265"/>
      <c r="CRT66" s="265"/>
      <c r="CRU66" s="265"/>
      <c r="CRV66" s="265"/>
      <c r="CRW66" s="265"/>
      <c r="CRX66" s="265"/>
      <c r="CRY66" s="265"/>
      <c r="CRZ66" s="265"/>
      <c r="CSA66" s="265"/>
      <c r="CSB66" s="265"/>
      <c r="CSC66" s="265"/>
      <c r="CSD66" s="265"/>
      <c r="CSE66" s="265"/>
      <c r="CSF66" s="265"/>
      <c r="CSG66" s="265"/>
      <c r="CSH66" s="265"/>
      <c r="CSI66" s="265"/>
      <c r="CSJ66" s="265"/>
      <c r="CSK66" s="265"/>
      <c r="CSL66" s="265"/>
      <c r="CSM66" s="265"/>
      <c r="CSN66" s="265"/>
      <c r="CSO66" s="265"/>
      <c r="CSP66" s="265"/>
      <c r="CSQ66" s="265"/>
      <c r="CSR66" s="265"/>
      <c r="CSS66" s="265"/>
      <c r="CST66" s="265"/>
      <c r="CSU66" s="265"/>
      <c r="CSV66" s="265"/>
      <c r="CSW66" s="265"/>
      <c r="CSX66" s="265"/>
      <c r="CSY66" s="265"/>
      <c r="CSZ66" s="265"/>
      <c r="CTA66" s="265"/>
      <c r="CTB66" s="265"/>
      <c r="CTC66" s="265"/>
      <c r="CTD66" s="265"/>
      <c r="CTE66" s="265"/>
      <c r="CTF66" s="265"/>
      <c r="CTG66" s="265"/>
      <c r="CTH66" s="265"/>
      <c r="CTI66" s="265"/>
      <c r="CTJ66" s="265"/>
      <c r="CTK66" s="265"/>
      <c r="CTL66" s="265"/>
      <c r="CTM66" s="265"/>
      <c r="CTN66" s="265"/>
      <c r="CTO66" s="265"/>
      <c r="CTP66" s="265"/>
      <c r="CTQ66" s="265"/>
      <c r="CTR66" s="265"/>
      <c r="CTS66" s="265"/>
      <c r="CTT66" s="265"/>
      <c r="CTU66" s="265"/>
      <c r="CTV66" s="265"/>
      <c r="CTW66" s="265"/>
      <c r="CTX66" s="265"/>
      <c r="CTY66" s="265"/>
      <c r="CTZ66" s="265"/>
      <c r="CUA66" s="265"/>
      <c r="CUB66" s="265"/>
      <c r="CUC66" s="265"/>
      <c r="CUD66" s="265"/>
      <c r="CUE66" s="265"/>
      <c r="CUF66" s="265"/>
      <c r="CUG66" s="265"/>
      <c r="CUH66" s="265"/>
      <c r="CUI66" s="265"/>
      <c r="CUJ66" s="265"/>
      <c r="CUK66" s="265"/>
      <c r="CUL66" s="265"/>
      <c r="CUM66" s="265"/>
      <c r="CUN66" s="265"/>
      <c r="CUO66" s="265"/>
      <c r="CUP66" s="265"/>
      <c r="CUQ66" s="265"/>
      <c r="CUR66" s="265"/>
      <c r="CUS66" s="265"/>
      <c r="CUT66" s="265"/>
      <c r="CUU66" s="265"/>
      <c r="CUV66" s="265"/>
      <c r="CUW66" s="265"/>
      <c r="CUX66" s="265"/>
      <c r="CUY66" s="265"/>
      <c r="CUZ66" s="265"/>
      <c r="CVA66" s="265"/>
      <c r="CVB66" s="265"/>
      <c r="CVC66" s="265"/>
      <c r="CVD66" s="265"/>
      <c r="CVE66" s="265"/>
      <c r="CVF66" s="265"/>
      <c r="CVG66" s="265"/>
      <c r="CVH66" s="265"/>
      <c r="CVI66" s="265"/>
      <c r="CVJ66" s="265"/>
      <c r="CVK66" s="265"/>
      <c r="CVL66" s="265"/>
      <c r="CVM66" s="265"/>
      <c r="CVN66" s="265"/>
      <c r="CVO66" s="265"/>
      <c r="CVP66" s="265"/>
      <c r="CVQ66" s="265"/>
      <c r="CVR66" s="265"/>
      <c r="CVS66" s="265"/>
      <c r="CVT66" s="265"/>
      <c r="CVU66" s="265"/>
      <c r="CVV66" s="265"/>
      <c r="CVW66" s="265"/>
      <c r="CVX66" s="265"/>
      <c r="CVY66" s="265"/>
      <c r="CVZ66" s="265"/>
      <c r="CWA66" s="265"/>
      <c r="CWB66" s="265"/>
      <c r="CWC66" s="265"/>
      <c r="CWD66" s="265"/>
      <c r="CWE66" s="265"/>
      <c r="CWF66" s="265"/>
      <c r="CWG66" s="265"/>
      <c r="CWH66" s="265"/>
      <c r="CWI66" s="265"/>
      <c r="CWJ66" s="265"/>
      <c r="CWK66" s="265"/>
      <c r="CWL66" s="265"/>
      <c r="CWM66" s="265"/>
      <c r="CWN66" s="265"/>
      <c r="CWO66" s="265"/>
      <c r="CWP66" s="265"/>
      <c r="CWQ66" s="265"/>
      <c r="CWR66" s="265"/>
      <c r="CWS66" s="265"/>
      <c r="CWT66" s="265"/>
      <c r="CWU66" s="265"/>
      <c r="CWV66" s="265"/>
      <c r="CWW66" s="265"/>
      <c r="CWX66" s="265"/>
      <c r="CWY66" s="265"/>
      <c r="CWZ66" s="265"/>
      <c r="CXA66" s="265"/>
      <c r="CXB66" s="265"/>
      <c r="CXC66" s="265"/>
      <c r="CXD66" s="265"/>
      <c r="CXE66" s="265"/>
      <c r="CXF66" s="265"/>
      <c r="CXG66" s="265"/>
      <c r="CXH66" s="265"/>
      <c r="CXI66" s="265"/>
      <c r="CXJ66" s="265"/>
      <c r="CXK66" s="265"/>
      <c r="CXL66" s="265"/>
      <c r="CXM66" s="265"/>
      <c r="CXN66" s="265"/>
      <c r="CXO66" s="265"/>
      <c r="CXP66" s="265"/>
      <c r="CXQ66" s="265"/>
      <c r="CXR66" s="265"/>
      <c r="CXS66" s="265"/>
      <c r="CXT66" s="265"/>
      <c r="CXU66" s="265"/>
      <c r="CXV66" s="265"/>
      <c r="CXW66" s="265"/>
      <c r="CXX66" s="265"/>
      <c r="CXY66" s="265"/>
      <c r="CXZ66" s="265"/>
      <c r="CYA66" s="265"/>
      <c r="CYB66" s="265"/>
      <c r="CYC66" s="265"/>
      <c r="CYD66" s="265"/>
      <c r="CYE66" s="265"/>
      <c r="CYF66" s="265"/>
      <c r="CYG66" s="265"/>
      <c r="CYH66" s="265"/>
      <c r="CYI66" s="265"/>
      <c r="CYJ66" s="265"/>
      <c r="CYK66" s="265"/>
      <c r="CYL66" s="265"/>
      <c r="CYM66" s="265"/>
      <c r="CYN66" s="265"/>
      <c r="CYO66" s="265"/>
      <c r="CYP66" s="265"/>
      <c r="CYQ66" s="265"/>
      <c r="CYR66" s="265"/>
      <c r="CYS66" s="265"/>
      <c r="CYT66" s="265"/>
      <c r="CYU66" s="265"/>
      <c r="CYV66" s="265"/>
      <c r="CYW66" s="265"/>
      <c r="CYX66" s="265"/>
      <c r="CYY66" s="265"/>
      <c r="CYZ66" s="265"/>
      <c r="CZA66" s="265"/>
      <c r="CZB66" s="265"/>
      <c r="CZC66" s="265"/>
      <c r="CZD66" s="265"/>
      <c r="CZE66" s="265"/>
      <c r="CZF66" s="265"/>
      <c r="CZG66" s="265"/>
      <c r="CZH66" s="265"/>
      <c r="CZI66" s="265"/>
      <c r="CZJ66" s="265"/>
      <c r="CZK66" s="265"/>
      <c r="CZL66" s="265"/>
      <c r="CZM66" s="265"/>
      <c r="CZN66" s="265"/>
      <c r="CZO66" s="265"/>
      <c r="CZP66" s="265"/>
      <c r="CZQ66" s="265"/>
      <c r="CZR66" s="265"/>
      <c r="CZS66" s="265"/>
      <c r="CZT66" s="265"/>
      <c r="CZU66" s="265"/>
      <c r="CZV66" s="265"/>
      <c r="CZW66" s="265"/>
      <c r="CZX66" s="265"/>
      <c r="CZY66" s="265"/>
      <c r="CZZ66" s="265"/>
      <c r="DAA66" s="265"/>
      <c r="DAB66" s="265"/>
      <c r="DAC66" s="265"/>
      <c r="DAD66" s="265"/>
      <c r="DAE66" s="265"/>
      <c r="DAF66" s="265"/>
      <c r="DAG66" s="265"/>
      <c r="DAH66" s="265"/>
      <c r="DAI66" s="265"/>
      <c r="DAJ66" s="265"/>
      <c r="DAK66" s="265"/>
      <c r="DAL66" s="265"/>
      <c r="DAM66" s="265"/>
      <c r="DAN66" s="265"/>
      <c r="DAO66" s="265"/>
      <c r="DAP66" s="265"/>
      <c r="DAQ66" s="265"/>
      <c r="DAR66" s="265"/>
      <c r="DAS66" s="265"/>
      <c r="DAT66" s="265"/>
      <c r="DAU66" s="265"/>
      <c r="DAV66" s="265"/>
      <c r="DAW66" s="265"/>
      <c r="DAX66" s="265"/>
      <c r="DAY66" s="265"/>
      <c r="DAZ66" s="265"/>
      <c r="DBA66" s="265"/>
      <c r="DBB66" s="265"/>
      <c r="DBC66" s="265"/>
      <c r="DBD66" s="265"/>
      <c r="DBE66" s="265"/>
      <c r="DBF66" s="265"/>
      <c r="DBG66" s="265"/>
      <c r="DBH66" s="265"/>
      <c r="DBI66" s="265"/>
      <c r="DBJ66" s="265"/>
      <c r="DBK66" s="265"/>
      <c r="DBL66" s="265"/>
      <c r="DBM66" s="265"/>
      <c r="DBN66" s="265"/>
      <c r="DBO66" s="265"/>
      <c r="DBP66" s="265"/>
      <c r="DBQ66" s="265"/>
      <c r="DBR66" s="265"/>
      <c r="DBS66" s="265"/>
      <c r="DBT66" s="265"/>
      <c r="DBU66" s="265"/>
      <c r="DBV66" s="265"/>
      <c r="DBW66" s="265"/>
      <c r="DBX66" s="265"/>
      <c r="DBY66" s="265"/>
      <c r="DBZ66" s="265"/>
      <c r="DCA66" s="265"/>
      <c r="DCB66" s="265"/>
      <c r="DCC66" s="265"/>
      <c r="DCD66" s="265"/>
      <c r="DCE66" s="265"/>
      <c r="DCF66" s="265"/>
      <c r="DCG66" s="265"/>
      <c r="DCH66" s="265"/>
      <c r="DCI66" s="265"/>
      <c r="DCJ66" s="265"/>
      <c r="DCK66" s="265"/>
      <c r="DCL66" s="265"/>
      <c r="DCM66" s="265"/>
      <c r="DCN66" s="265"/>
      <c r="DCO66" s="265"/>
      <c r="DCP66" s="265"/>
      <c r="DCQ66" s="265"/>
      <c r="DCR66" s="265"/>
      <c r="DCS66" s="265"/>
      <c r="DCT66" s="265"/>
      <c r="DCU66" s="265"/>
      <c r="DCV66" s="265"/>
      <c r="DCW66" s="265"/>
      <c r="DCX66" s="265"/>
      <c r="DCY66" s="265"/>
      <c r="DCZ66" s="265"/>
      <c r="DDA66" s="265"/>
      <c r="DDB66" s="265"/>
      <c r="DDC66" s="265"/>
      <c r="DDD66" s="265"/>
      <c r="DDE66" s="265"/>
      <c r="DDF66" s="265"/>
      <c r="DDG66" s="265"/>
      <c r="DDH66" s="265"/>
      <c r="DDI66" s="265"/>
      <c r="DDJ66" s="265"/>
      <c r="DDK66" s="265"/>
      <c r="DDL66" s="265"/>
      <c r="DDM66" s="265"/>
      <c r="DDN66" s="265"/>
      <c r="DDO66" s="265"/>
      <c r="DDP66" s="265"/>
      <c r="DDQ66" s="265"/>
      <c r="DDR66" s="265"/>
      <c r="DDS66" s="265"/>
      <c r="DDT66" s="265"/>
      <c r="DDU66" s="265"/>
      <c r="DDV66" s="265"/>
      <c r="DDW66" s="265"/>
      <c r="DDX66" s="265"/>
      <c r="DDY66" s="265"/>
      <c r="DDZ66" s="265"/>
      <c r="DEA66" s="265"/>
      <c r="DEB66" s="265"/>
      <c r="DEC66" s="265"/>
      <c r="DED66" s="265"/>
      <c r="DEE66" s="265"/>
      <c r="DEF66" s="265"/>
      <c r="DEG66" s="265"/>
      <c r="DEH66" s="265"/>
      <c r="DEI66" s="265"/>
      <c r="DEJ66" s="265"/>
      <c r="DEK66" s="265"/>
      <c r="DEL66" s="265"/>
      <c r="DEM66" s="265"/>
      <c r="DEN66" s="265"/>
      <c r="DEO66" s="265"/>
      <c r="DEP66" s="265"/>
      <c r="DEQ66" s="265"/>
      <c r="DER66" s="265"/>
      <c r="DES66" s="265"/>
      <c r="DET66" s="265"/>
      <c r="DEU66" s="265"/>
      <c r="DEV66" s="265"/>
      <c r="DEW66" s="265"/>
      <c r="DEX66" s="265"/>
      <c r="DEY66" s="265"/>
      <c r="DEZ66" s="265"/>
      <c r="DFA66" s="265"/>
      <c r="DFB66" s="265"/>
      <c r="DFC66" s="265"/>
      <c r="DFD66" s="265"/>
      <c r="DFE66" s="265"/>
      <c r="DFF66" s="265"/>
      <c r="DFG66" s="265"/>
      <c r="DFH66" s="265"/>
      <c r="DFI66" s="265"/>
      <c r="DFJ66" s="265"/>
      <c r="DFK66" s="265"/>
      <c r="DFL66" s="265"/>
      <c r="DFM66" s="265"/>
      <c r="DFN66" s="265"/>
      <c r="DFO66" s="265"/>
      <c r="DFP66" s="265"/>
      <c r="DFQ66" s="265"/>
      <c r="DFR66" s="265"/>
      <c r="DFS66" s="265"/>
      <c r="DFT66" s="265"/>
      <c r="DFU66" s="265"/>
      <c r="DFV66" s="265"/>
      <c r="DFW66" s="265"/>
      <c r="DFX66" s="265"/>
      <c r="DFY66" s="265"/>
      <c r="DFZ66" s="265"/>
      <c r="DGA66" s="265"/>
      <c r="DGB66" s="265"/>
      <c r="DGC66" s="265"/>
      <c r="DGD66" s="265"/>
      <c r="DGE66" s="265"/>
      <c r="DGF66" s="265"/>
      <c r="DGG66" s="265"/>
      <c r="DGH66" s="265"/>
      <c r="DGI66" s="265"/>
      <c r="DGJ66" s="265"/>
      <c r="DGK66" s="265"/>
      <c r="DGL66" s="265"/>
      <c r="DGM66" s="265"/>
      <c r="DGN66" s="265"/>
      <c r="DGO66" s="265"/>
      <c r="DGP66" s="265"/>
      <c r="DGQ66" s="265"/>
      <c r="DGR66" s="265"/>
      <c r="DGS66" s="265"/>
      <c r="DGT66" s="265"/>
      <c r="DGU66" s="265"/>
      <c r="DGV66" s="265"/>
      <c r="DGW66" s="265"/>
      <c r="DGX66" s="265"/>
      <c r="DGY66" s="265"/>
      <c r="DGZ66" s="265"/>
      <c r="DHA66" s="265"/>
      <c r="DHB66" s="265"/>
      <c r="DHC66" s="265"/>
      <c r="DHD66" s="265"/>
      <c r="DHE66" s="265"/>
      <c r="DHF66" s="265"/>
      <c r="DHG66" s="265"/>
      <c r="DHH66" s="265"/>
      <c r="DHI66" s="265"/>
      <c r="DHJ66" s="265"/>
      <c r="DHK66" s="265"/>
      <c r="DHL66" s="265"/>
      <c r="DHM66" s="265"/>
      <c r="DHN66" s="265"/>
      <c r="DHO66" s="265"/>
      <c r="DHP66" s="265"/>
      <c r="DHQ66" s="265"/>
      <c r="DHR66" s="265"/>
      <c r="DHS66" s="265"/>
      <c r="DHT66" s="265"/>
      <c r="DHU66" s="265"/>
      <c r="DHV66" s="265"/>
      <c r="DHW66" s="265"/>
      <c r="DHX66" s="265"/>
      <c r="DHY66" s="265"/>
      <c r="DHZ66" s="265"/>
      <c r="DIA66" s="265"/>
      <c r="DIB66" s="265"/>
      <c r="DIC66" s="265"/>
      <c r="DID66" s="265"/>
      <c r="DIE66" s="265"/>
      <c r="DIF66" s="265"/>
      <c r="DIG66" s="265"/>
      <c r="DIH66" s="265"/>
      <c r="DII66" s="265"/>
      <c r="DIJ66" s="265"/>
      <c r="DIK66" s="265"/>
      <c r="DIL66" s="265"/>
      <c r="DIM66" s="265"/>
      <c r="DIN66" s="265"/>
      <c r="DIO66" s="265"/>
      <c r="DIP66" s="265"/>
      <c r="DIQ66" s="265"/>
      <c r="DIR66" s="265"/>
      <c r="DIS66" s="265"/>
      <c r="DIT66" s="265"/>
      <c r="DIU66" s="265"/>
      <c r="DIV66" s="265"/>
      <c r="DIW66" s="265"/>
      <c r="DIX66" s="265"/>
      <c r="DIY66" s="265"/>
      <c r="DIZ66" s="265"/>
      <c r="DJA66" s="265"/>
      <c r="DJB66" s="265"/>
      <c r="DJC66" s="265"/>
      <c r="DJD66" s="265"/>
      <c r="DJE66" s="265"/>
      <c r="DJF66" s="265"/>
      <c r="DJG66" s="265"/>
      <c r="DJH66" s="265"/>
      <c r="DJI66" s="265"/>
      <c r="DJJ66" s="265"/>
      <c r="DJK66" s="265"/>
      <c r="DJL66" s="265"/>
      <c r="DJM66" s="265"/>
      <c r="DJN66" s="265"/>
      <c r="DJO66" s="265"/>
      <c r="DJP66" s="265"/>
      <c r="DJQ66" s="265"/>
      <c r="DJR66" s="265"/>
      <c r="DJS66" s="265"/>
      <c r="DJT66" s="265"/>
      <c r="DJU66" s="265"/>
      <c r="DJV66" s="265"/>
      <c r="DJW66" s="265"/>
      <c r="DJX66" s="265"/>
      <c r="DJY66" s="265"/>
      <c r="DJZ66" s="265"/>
      <c r="DKA66" s="265"/>
      <c r="DKB66" s="265"/>
      <c r="DKC66" s="265"/>
      <c r="DKD66" s="265"/>
      <c r="DKE66" s="265"/>
      <c r="DKF66" s="265"/>
      <c r="DKG66" s="265"/>
      <c r="DKH66" s="265"/>
      <c r="DKI66" s="265"/>
      <c r="DKJ66" s="265"/>
      <c r="DKK66" s="265"/>
      <c r="DKL66" s="265"/>
      <c r="DKM66" s="265"/>
      <c r="DKN66" s="265"/>
      <c r="DKO66" s="265"/>
      <c r="DKP66" s="265"/>
      <c r="DKQ66" s="265"/>
      <c r="DKR66" s="265"/>
      <c r="DKS66" s="265"/>
      <c r="DKT66" s="265"/>
      <c r="DKU66" s="265"/>
      <c r="DKV66" s="265"/>
      <c r="DKW66" s="265"/>
      <c r="DKX66" s="265"/>
      <c r="DKY66" s="265"/>
      <c r="DKZ66" s="265"/>
      <c r="DLA66" s="265"/>
      <c r="DLB66" s="265"/>
      <c r="DLC66" s="265"/>
      <c r="DLD66" s="265"/>
      <c r="DLE66" s="265"/>
      <c r="DLF66" s="265"/>
      <c r="DLG66" s="265"/>
      <c r="DLH66" s="265"/>
      <c r="DLI66" s="265"/>
      <c r="DLJ66" s="265"/>
      <c r="DLK66" s="265"/>
      <c r="DLL66" s="265"/>
      <c r="DLM66" s="265"/>
      <c r="DLN66" s="265"/>
      <c r="DLO66" s="265"/>
      <c r="DLP66" s="265"/>
      <c r="DLQ66" s="265"/>
      <c r="DLR66" s="265"/>
      <c r="DLS66" s="265"/>
      <c r="DLT66" s="265"/>
      <c r="DLU66" s="265"/>
      <c r="DLV66" s="265"/>
      <c r="DLW66" s="265"/>
      <c r="DLX66" s="265"/>
      <c r="DLY66" s="265"/>
      <c r="DLZ66" s="265"/>
      <c r="DMA66" s="265"/>
      <c r="DMB66" s="265"/>
      <c r="DMC66" s="265"/>
      <c r="DMD66" s="265"/>
      <c r="DME66" s="265"/>
      <c r="DMF66" s="265"/>
      <c r="DMG66" s="265"/>
      <c r="DMH66" s="265"/>
      <c r="DMI66" s="265"/>
      <c r="DMJ66" s="265"/>
      <c r="DMK66" s="265"/>
      <c r="DML66" s="265"/>
      <c r="DMM66" s="265"/>
      <c r="DMN66" s="265"/>
      <c r="DMO66" s="265"/>
      <c r="DMP66" s="265"/>
      <c r="DMQ66" s="265"/>
      <c r="DMR66" s="265"/>
      <c r="DMS66" s="265"/>
      <c r="DMT66" s="265"/>
      <c r="DMU66" s="265"/>
      <c r="DMV66" s="265"/>
      <c r="DMW66" s="265"/>
      <c r="DMX66" s="265"/>
      <c r="DMY66" s="265"/>
      <c r="DMZ66" s="265"/>
      <c r="DNA66" s="265"/>
      <c r="DNB66" s="265"/>
      <c r="DNC66" s="265"/>
      <c r="DND66" s="265"/>
      <c r="DNE66" s="265"/>
      <c r="DNF66" s="265"/>
      <c r="DNG66" s="265"/>
      <c r="DNH66" s="265"/>
      <c r="DNI66" s="265"/>
      <c r="DNJ66" s="265"/>
      <c r="DNK66" s="265"/>
      <c r="DNL66" s="265"/>
      <c r="DNM66" s="265"/>
      <c r="DNN66" s="265"/>
      <c r="DNO66" s="265"/>
      <c r="DNP66" s="265"/>
      <c r="DNQ66" s="265"/>
      <c r="DNR66" s="265"/>
      <c r="DNS66" s="265"/>
      <c r="DNT66" s="265"/>
      <c r="DNU66" s="265"/>
      <c r="DNV66" s="265"/>
      <c r="DNW66" s="265"/>
      <c r="DNX66" s="265"/>
      <c r="DNY66" s="265"/>
      <c r="DNZ66" s="265"/>
      <c r="DOA66" s="265"/>
      <c r="DOB66" s="265"/>
      <c r="DOC66" s="265"/>
      <c r="DOD66" s="265"/>
      <c r="DOE66" s="265"/>
      <c r="DOF66" s="265"/>
      <c r="DOG66" s="265"/>
      <c r="DOH66" s="265"/>
      <c r="DOI66" s="265"/>
      <c r="DOJ66" s="265"/>
      <c r="DOK66" s="265"/>
      <c r="DOL66" s="265"/>
      <c r="DOM66" s="265"/>
      <c r="DON66" s="265"/>
      <c r="DOO66" s="265"/>
      <c r="DOP66" s="265"/>
      <c r="DOQ66" s="265"/>
      <c r="DOR66" s="265"/>
      <c r="DOS66" s="265"/>
      <c r="DOT66" s="265"/>
      <c r="DOU66" s="265"/>
      <c r="DOV66" s="265"/>
      <c r="DOW66" s="265"/>
      <c r="DOX66" s="265"/>
      <c r="DOY66" s="265"/>
      <c r="DOZ66" s="265"/>
      <c r="DPA66" s="265"/>
      <c r="DPB66" s="265"/>
      <c r="DPC66" s="265"/>
      <c r="DPD66" s="265"/>
      <c r="DPE66" s="265"/>
      <c r="DPF66" s="265"/>
      <c r="DPG66" s="265"/>
      <c r="DPH66" s="265"/>
      <c r="DPI66" s="265"/>
      <c r="DPJ66" s="265"/>
      <c r="DPK66" s="265"/>
      <c r="DPL66" s="265"/>
      <c r="DPM66" s="265"/>
      <c r="DPN66" s="265"/>
      <c r="DPO66" s="265"/>
      <c r="DPP66" s="265"/>
      <c r="DPQ66" s="265"/>
      <c r="DPR66" s="265"/>
      <c r="DPS66" s="265"/>
      <c r="DPT66" s="265"/>
      <c r="DPU66" s="265"/>
      <c r="DPV66" s="265"/>
      <c r="DPW66" s="265"/>
      <c r="DPX66" s="265"/>
      <c r="DPY66" s="265"/>
      <c r="DPZ66" s="265"/>
      <c r="DQA66" s="265"/>
      <c r="DQB66" s="265"/>
      <c r="DQC66" s="265"/>
      <c r="DQD66" s="265"/>
      <c r="DQE66" s="265"/>
      <c r="DQF66" s="265"/>
      <c r="DQG66" s="265"/>
      <c r="DQH66" s="265"/>
      <c r="DQI66" s="265"/>
      <c r="DQJ66" s="265"/>
      <c r="DQK66" s="265"/>
      <c r="DQL66" s="265"/>
      <c r="DQM66" s="265"/>
      <c r="DQN66" s="265"/>
      <c r="DQO66" s="265"/>
      <c r="DQP66" s="265"/>
      <c r="DQQ66" s="265"/>
      <c r="DQR66" s="265"/>
      <c r="DQS66" s="265"/>
      <c r="DQT66" s="265"/>
      <c r="DQU66" s="265"/>
      <c r="DQV66" s="265"/>
      <c r="DQW66" s="265"/>
      <c r="DQX66" s="265"/>
      <c r="DQY66" s="265"/>
      <c r="DQZ66" s="265"/>
      <c r="DRA66" s="265"/>
      <c r="DRB66" s="265"/>
      <c r="DRC66" s="265"/>
      <c r="DRD66" s="265"/>
      <c r="DRE66" s="265"/>
      <c r="DRF66" s="265"/>
      <c r="DRG66" s="265"/>
      <c r="DRH66" s="265"/>
      <c r="DRI66" s="265"/>
      <c r="DRJ66" s="265"/>
      <c r="DRK66" s="265"/>
      <c r="DRL66" s="265"/>
      <c r="DRM66" s="265"/>
      <c r="DRN66" s="265"/>
      <c r="DRO66" s="265"/>
      <c r="DRP66" s="265"/>
      <c r="DRQ66" s="265"/>
      <c r="DRR66" s="265"/>
      <c r="DRS66" s="265"/>
      <c r="DRT66" s="265"/>
      <c r="DRU66" s="265"/>
      <c r="DRV66" s="265"/>
      <c r="DRW66" s="265"/>
      <c r="DRX66" s="265"/>
      <c r="DRY66" s="265"/>
      <c r="DRZ66" s="265"/>
      <c r="DSA66" s="265"/>
      <c r="DSB66" s="265"/>
      <c r="DSC66" s="265"/>
      <c r="DSD66" s="265"/>
      <c r="DSE66" s="265"/>
      <c r="DSF66" s="265"/>
      <c r="DSG66" s="265"/>
      <c r="DSH66" s="265"/>
      <c r="DSI66" s="265"/>
      <c r="DSJ66" s="265"/>
      <c r="DSK66" s="265"/>
      <c r="DSL66" s="265"/>
      <c r="DSM66" s="265"/>
      <c r="DSN66" s="265"/>
      <c r="DSO66" s="265"/>
      <c r="DSP66" s="265"/>
      <c r="DSQ66" s="265"/>
      <c r="DSR66" s="265"/>
      <c r="DSS66" s="265"/>
      <c r="DST66" s="265"/>
      <c r="DSU66" s="265"/>
      <c r="DSV66" s="265"/>
      <c r="DSW66" s="265"/>
      <c r="DSX66" s="265"/>
      <c r="DSY66" s="265"/>
      <c r="DSZ66" s="265"/>
      <c r="DTA66" s="265"/>
      <c r="DTB66" s="265"/>
      <c r="DTC66" s="265"/>
      <c r="DTD66" s="265"/>
      <c r="DTE66" s="265"/>
      <c r="DTF66" s="265"/>
      <c r="DTG66" s="265"/>
      <c r="DTH66" s="265"/>
      <c r="DTI66" s="265"/>
      <c r="DTJ66" s="265"/>
      <c r="DTK66" s="265"/>
      <c r="DTL66" s="265"/>
      <c r="DTM66" s="265"/>
      <c r="DTN66" s="265"/>
      <c r="DTO66" s="265"/>
      <c r="DTP66" s="265"/>
      <c r="DTQ66" s="265"/>
      <c r="DTR66" s="265"/>
      <c r="DTS66" s="265"/>
      <c r="DTT66" s="265"/>
      <c r="DTU66" s="265"/>
      <c r="DTV66" s="265"/>
      <c r="DTW66" s="265"/>
      <c r="DTX66" s="265"/>
      <c r="DTY66" s="265"/>
      <c r="DTZ66" s="265"/>
      <c r="DUA66" s="265"/>
      <c r="DUB66" s="265"/>
      <c r="DUC66" s="265"/>
      <c r="DUD66" s="265"/>
      <c r="DUE66" s="265"/>
      <c r="DUF66" s="265"/>
      <c r="DUG66" s="265"/>
      <c r="DUH66" s="265"/>
      <c r="DUI66" s="265"/>
      <c r="DUJ66" s="265"/>
      <c r="DUK66" s="265"/>
      <c r="DUL66" s="265"/>
      <c r="DUM66" s="265"/>
      <c r="DUN66" s="265"/>
      <c r="DUO66" s="265"/>
      <c r="DUP66" s="265"/>
      <c r="DUQ66" s="265"/>
      <c r="DUR66" s="265"/>
      <c r="DUS66" s="265"/>
      <c r="DUT66" s="265"/>
      <c r="DUU66" s="265"/>
      <c r="DUV66" s="265"/>
      <c r="DUW66" s="265"/>
      <c r="DUX66" s="265"/>
      <c r="DUY66" s="265"/>
      <c r="DUZ66" s="265"/>
      <c r="DVA66" s="265"/>
      <c r="DVB66" s="265"/>
      <c r="DVC66" s="265"/>
      <c r="DVD66" s="265"/>
      <c r="DVE66" s="265"/>
      <c r="DVF66" s="265"/>
      <c r="DVG66" s="265"/>
      <c r="DVH66" s="265"/>
      <c r="DVI66" s="265"/>
      <c r="DVJ66" s="265"/>
      <c r="DVK66" s="265"/>
      <c r="DVL66" s="265"/>
      <c r="DVM66" s="265"/>
      <c r="DVN66" s="265"/>
      <c r="DVO66" s="265"/>
      <c r="DVP66" s="265"/>
      <c r="DVQ66" s="265"/>
      <c r="DVR66" s="265"/>
      <c r="DVS66" s="265"/>
      <c r="DVT66" s="265"/>
      <c r="DVU66" s="265"/>
      <c r="DVV66" s="265"/>
      <c r="DVW66" s="265"/>
      <c r="DVX66" s="265"/>
      <c r="DVY66" s="265"/>
      <c r="DVZ66" s="265"/>
      <c r="DWA66" s="265"/>
      <c r="DWB66" s="265"/>
      <c r="DWC66" s="265"/>
      <c r="DWD66" s="265"/>
      <c r="DWE66" s="265"/>
      <c r="DWF66" s="265"/>
      <c r="DWG66" s="265"/>
      <c r="DWH66" s="265"/>
      <c r="DWI66" s="265"/>
      <c r="DWJ66" s="265"/>
      <c r="DWK66" s="265"/>
      <c r="DWL66" s="265"/>
      <c r="DWM66" s="265"/>
      <c r="DWN66" s="265"/>
      <c r="DWO66" s="265"/>
      <c r="DWP66" s="265"/>
      <c r="DWQ66" s="265"/>
      <c r="DWR66" s="265"/>
      <c r="DWS66" s="265"/>
      <c r="DWT66" s="265"/>
      <c r="DWU66" s="265"/>
      <c r="DWV66" s="265"/>
      <c r="DWW66" s="265"/>
      <c r="DWX66" s="265"/>
      <c r="DWY66" s="265"/>
      <c r="DWZ66" s="265"/>
      <c r="DXA66" s="265"/>
      <c r="DXB66" s="265"/>
      <c r="DXC66" s="265"/>
      <c r="DXD66" s="265"/>
      <c r="DXE66" s="265"/>
      <c r="DXF66" s="265"/>
      <c r="DXG66" s="265"/>
      <c r="DXH66" s="265"/>
      <c r="DXI66" s="265"/>
      <c r="DXJ66" s="265"/>
      <c r="DXK66" s="265"/>
      <c r="DXL66" s="265"/>
      <c r="DXM66" s="265"/>
      <c r="DXN66" s="265"/>
      <c r="DXO66" s="265"/>
      <c r="DXP66" s="265"/>
      <c r="DXQ66" s="265"/>
      <c r="DXR66" s="265"/>
      <c r="DXS66" s="265"/>
      <c r="DXT66" s="265"/>
      <c r="DXU66" s="265"/>
      <c r="DXV66" s="265"/>
      <c r="DXW66" s="265"/>
      <c r="DXX66" s="265"/>
      <c r="DXY66" s="265"/>
      <c r="DXZ66" s="265"/>
      <c r="DYA66" s="265"/>
      <c r="DYB66" s="265"/>
      <c r="DYC66" s="265"/>
      <c r="DYD66" s="265"/>
      <c r="DYE66" s="265"/>
      <c r="DYF66" s="265"/>
      <c r="DYG66" s="265"/>
      <c r="DYH66" s="265"/>
      <c r="DYI66" s="265"/>
      <c r="DYJ66" s="265"/>
      <c r="DYK66" s="265"/>
      <c r="DYL66" s="265"/>
      <c r="DYM66" s="265"/>
      <c r="DYN66" s="265"/>
      <c r="DYO66" s="265"/>
      <c r="DYP66" s="265"/>
      <c r="DYQ66" s="265"/>
      <c r="DYR66" s="265"/>
      <c r="DYS66" s="265"/>
      <c r="DYT66" s="265"/>
      <c r="DYU66" s="265"/>
      <c r="DYV66" s="265"/>
      <c r="DYW66" s="265"/>
      <c r="DYX66" s="265"/>
      <c r="DYY66" s="265"/>
      <c r="DYZ66" s="265"/>
      <c r="DZA66" s="265"/>
      <c r="DZB66" s="265"/>
      <c r="DZC66" s="265"/>
      <c r="DZD66" s="265"/>
      <c r="DZE66" s="265"/>
      <c r="DZF66" s="265"/>
      <c r="DZG66" s="265"/>
      <c r="DZH66" s="265"/>
      <c r="DZI66" s="265"/>
      <c r="DZJ66" s="265"/>
      <c r="DZK66" s="265"/>
      <c r="DZL66" s="265"/>
      <c r="DZM66" s="265"/>
      <c r="DZN66" s="265"/>
      <c r="DZO66" s="265"/>
      <c r="DZP66" s="265"/>
      <c r="DZQ66" s="265"/>
      <c r="DZR66" s="265"/>
      <c r="DZS66" s="265"/>
      <c r="DZT66" s="265"/>
      <c r="DZU66" s="265"/>
      <c r="DZV66" s="265"/>
      <c r="DZW66" s="265"/>
      <c r="DZX66" s="265"/>
      <c r="DZY66" s="265"/>
      <c r="DZZ66" s="265"/>
      <c r="EAA66" s="265"/>
      <c r="EAB66" s="265"/>
      <c r="EAC66" s="265"/>
      <c r="EAD66" s="265"/>
      <c r="EAE66" s="265"/>
      <c r="EAF66" s="265"/>
      <c r="EAG66" s="265"/>
      <c r="EAH66" s="265"/>
      <c r="EAI66" s="265"/>
      <c r="EAJ66" s="265"/>
      <c r="EAK66" s="265"/>
      <c r="EAL66" s="265"/>
      <c r="EAM66" s="265"/>
      <c r="EAN66" s="265"/>
      <c r="EAO66" s="265"/>
      <c r="EAP66" s="265"/>
      <c r="EAQ66" s="265"/>
      <c r="EAR66" s="265"/>
      <c r="EAS66" s="265"/>
      <c r="EAT66" s="265"/>
      <c r="EAU66" s="265"/>
      <c r="EAV66" s="265"/>
      <c r="EAW66" s="265"/>
      <c r="EAX66" s="265"/>
      <c r="EAY66" s="265"/>
      <c r="EAZ66" s="265"/>
      <c r="EBA66" s="265"/>
      <c r="EBB66" s="265"/>
      <c r="EBC66" s="265"/>
      <c r="EBD66" s="265"/>
      <c r="EBE66" s="265"/>
      <c r="EBF66" s="265"/>
      <c r="EBG66" s="265"/>
      <c r="EBH66" s="265"/>
      <c r="EBI66" s="265"/>
      <c r="EBJ66" s="265"/>
      <c r="EBK66" s="265"/>
      <c r="EBL66" s="265"/>
      <c r="EBM66" s="265"/>
      <c r="EBN66" s="265"/>
      <c r="EBO66" s="265"/>
      <c r="EBP66" s="265"/>
      <c r="EBQ66" s="265"/>
      <c r="EBR66" s="265"/>
      <c r="EBS66" s="265"/>
      <c r="EBT66" s="265"/>
      <c r="EBU66" s="265"/>
      <c r="EBV66" s="265"/>
      <c r="EBW66" s="265"/>
      <c r="EBX66" s="265"/>
      <c r="EBY66" s="265"/>
      <c r="EBZ66" s="265"/>
      <c r="ECA66" s="265"/>
      <c r="ECB66" s="265"/>
      <c r="ECC66" s="265"/>
      <c r="ECD66" s="265"/>
      <c r="ECE66" s="265"/>
      <c r="ECF66" s="265"/>
      <c r="ECG66" s="265"/>
      <c r="ECH66" s="265"/>
      <c r="ECI66" s="265"/>
      <c r="ECJ66" s="265"/>
      <c r="ECK66" s="265"/>
      <c r="ECL66" s="265"/>
      <c r="ECM66" s="265"/>
      <c r="ECN66" s="265"/>
      <c r="ECO66" s="265"/>
      <c r="ECP66" s="265"/>
      <c r="ECQ66" s="265"/>
      <c r="ECR66" s="265"/>
      <c r="ECS66" s="265"/>
      <c r="ECT66" s="265"/>
      <c r="ECU66" s="265"/>
      <c r="ECV66" s="265"/>
      <c r="ECW66" s="265"/>
      <c r="ECX66" s="265"/>
      <c r="ECY66" s="265"/>
      <c r="ECZ66" s="265"/>
      <c r="EDA66" s="265"/>
      <c r="EDB66" s="265"/>
      <c r="EDC66" s="265"/>
      <c r="EDD66" s="265"/>
      <c r="EDE66" s="265"/>
      <c r="EDF66" s="265"/>
      <c r="EDG66" s="265"/>
      <c r="EDH66" s="265"/>
      <c r="EDI66" s="265"/>
      <c r="EDJ66" s="265"/>
      <c r="EDK66" s="265"/>
      <c r="EDL66" s="265"/>
      <c r="EDM66" s="265"/>
      <c r="EDN66" s="265"/>
      <c r="EDO66" s="265"/>
      <c r="EDP66" s="265"/>
      <c r="EDQ66" s="265"/>
      <c r="EDR66" s="265"/>
      <c r="EDS66" s="265"/>
      <c r="EDT66" s="265"/>
      <c r="EDU66" s="265"/>
      <c r="EDV66" s="265"/>
      <c r="EDW66" s="265"/>
      <c r="EDX66" s="265"/>
      <c r="EDY66" s="265"/>
      <c r="EDZ66" s="265"/>
      <c r="EEA66" s="265"/>
      <c r="EEB66" s="265"/>
      <c r="EEC66" s="265"/>
      <c r="EED66" s="265"/>
      <c r="EEE66" s="265"/>
      <c r="EEF66" s="265"/>
      <c r="EEG66" s="265"/>
      <c r="EEH66" s="265"/>
      <c r="EEI66" s="265"/>
      <c r="EEJ66" s="265"/>
      <c r="EEK66" s="265"/>
      <c r="EEL66" s="265"/>
      <c r="EEM66" s="265"/>
      <c r="EEN66" s="265"/>
      <c r="EEO66" s="265"/>
      <c r="EEP66" s="265"/>
      <c r="EEQ66" s="265"/>
      <c r="EER66" s="265"/>
      <c r="EES66" s="265"/>
      <c r="EET66" s="265"/>
      <c r="EEU66" s="265"/>
      <c r="EEV66" s="265"/>
      <c r="EEW66" s="265"/>
      <c r="EEX66" s="265"/>
      <c r="EEY66" s="265"/>
      <c r="EEZ66" s="265"/>
      <c r="EFA66" s="265"/>
      <c r="EFB66" s="265"/>
      <c r="EFC66" s="265"/>
      <c r="EFD66" s="265"/>
      <c r="EFE66" s="265"/>
      <c r="EFF66" s="265"/>
      <c r="EFG66" s="265"/>
      <c r="EFH66" s="265"/>
      <c r="EFI66" s="265"/>
      <c r="EFJ66" s="265"/>
      <c r="EFK66" s="265"/>
      <c r="EFL66" s="265"/>
      <c r="EFM66" s="265"/>
      <c r="EFN66" s="265"/>
      <c r="EFO66" s="265"/>
      <c r="EFP66" s="265"/>
      <c r="EFQ66" s="265"/>
      <c r="EFR66" s="265"/>
      <c r="EFS66" s="265"/>
      <c r="EFT66" s="265"/>
      <c r="EFU66" s="265"/>
      <c r="EFV66" s="265"/>
      <c r="EFW66" s="265"/>
      <c r="EFX66" s="265"/>
      <c r="EFY66" s="265"/>
      <c r="EFZ66" s="265"/>
      <c r="EGA66" s="265"/>
      <c r="EGB66" s="265"/>
      <c r="EGC66" s="265"/>
      <c r="EGD66" s="265"/>
      <c r="EGE66" s="265"/>
      <c r="EGF66" s="265"/>
      <c r="EGG66" s="265"/>
      <c r="EGH66" s="265"/>
      <c r="EGI66" s="265"/>
      <c r="EGJ66" s="265"/>
      <c r="EGK66" s="265"/>
      <c r="EGL66" s="265"/>
      <c r="EGM66" s="265"/>
      <c r="EGN66" s="265"/>
      <c r="EGO66" s="265"/>
      <c r="EGP66" s="265"/>
      <c r="EGQ66" s="265"/>
      <c r="EGR66" s="265"/>
      <c r="EGS66" s="265"/>
      <c r="EGT66" s="265"/>
      <c r="EGU66" s="265"/>
      <c r="EGV66" s="265"/>
      <c r="EGW66" s="265"/>
      <c r="EGX66" s="265"/>
      <c r="EGY66" s="265"/>
      <c r="EGZ66" s="265"/>
      <c r="EHA66" s="265"/>
      <c r="EHB66" s="265"/>
      <c r="EHC66" s="265"/>
      <c r="EHD66" s="265"/>
      <c r="EHE66" s="265"/>
      <c r="EHF66" s="265"/>
      <c r="EHG66" s="265"/>
      <c r="EHH66" s="265"/>
      <c r="EHI66" s="265"/>
      <c r="EHJ66" s="265"/>
      <c r="EHK66" s="265"/>
      <c r="EHL66" s="265"/>
      <c r="EHM66" s="265"/>
      <c r="EHN66" s="265"/>
      <c r="EHO66" s="265"/>
      <c r="EHP66" s="265"/>
      <c r="EHQ66" s="265"/>
      <c r="EHR66" s="265"/>
      <c r="EHS66" s="265"/>
      <c r="EHT66" s="265"/>
      <c r="EHU66" s="265"/>
      <c r="EHV66" s="265"/>
      <c r="EHW66" s="265"/>
      <c r="EHX66" s="265"/>
      <c r="EHY66" s="265"/>
      <c r="EHZ66" s="265"/>
      <c r="EIA66" s="265"/>
      <c r="EIB66" s="265"/>
      <c r="EIC66" s="265"/>
      <c r="EID66" s="265"/>
      <c r="EIE66" s="265"/>
      <c r="EIF66" s="265"/>
      <c r="EIG66" s="265"/>
      <c r="EIH66" s="265"/>
      <c r="EII66" s="265"/>
      <c r="EIJ66" s="265"/>
      <c r="EIK66" s="265"/>
      <c r="EIL66" s="265"/>
      <c r="EIM66" s="265"/>
      <c r="EIN66" s="265"/>
      <c r="EIO66" s="265"/>
      <c r="EIP66" s="265"/>
      <c r="EIQ66" s="265"/>
      <c r="EIR66" s="265"/>
      <c r="EIS66" s="265"/>
      <c r="EIT66" s="265"/>
      <c r="EIU66" s="265"/>
      <c r="EIV66" s="265"/>
      <c r="EIW66" s="265"/>
      <c r="EIX66" s="265"/>
      <c r="EIY66" s="265"/>
      <c r="EIZ66" s="265"/>
      <c r="EJA66" s="265"/>
      <c r="EJB66" s="265"/>
      <c r="EJC66" s="265"/>
      <c r="EJD66" s="265"/>
      <c r="EJE66" s="265"/>
      <c r="EJF66" s="265"/>
      <c r="EJG66" s="265"/>
      <c r="EJH66" s="265"/>
      <c r="EJI66" s="265"/>
      <c r="EJJ66" s="265"/>
      <c r="EJK66" s="265"/>
      <c r="EJL66" s="265"/>
      <c r="EJM66" s="265"/>
      <c r="EJN66" s="265"/>
      <c r="EJO66" s="265"/>
      <c r="EJP66" s="265"/>
      <c r="EJQ66" s="265"/>
      <c r="EJR66" s="265"/>
      <c r="EJS66" s="265"/>
      <c r="EJT66" s="265"/>
      <c r="EJU66" s="265"/>
      <c r="EJV66" s="265"/>
      <c r="EJW66" s="265"/>
      <c r="EJX66" s="265"/>
      <c r="EJY66" s="265"/>
      <c r="EJZ66" s="265"/>
      <c r="EKA66" s="265"/>
      <c r="EKB66" s="265"/>
      <c r="EKC66" s="265"/>
      <c r="EKD66" s="265"/>
      <c r="EKE66" s="265"/>
      <c r="EKF66" s="265"/>
      <c r="EKG66" s="265"/>
      <c r="EKH66" s="265"/>
      <c r="EKI66" s="265"/>
      <c r="EKJ66" s="265"/>
      <c r="EKK66" s="265"/>
      <c r="EKL66" s="265"/>
      <c r="EKM66" s="265"/>
      <c r="EKN66" s="265"/>
      <c r="EKO66" s="265"/>
      <c r="EKP66" s="265"/>
      <c r="EKQ66" s="265"/>
      <c r="EKR66" s="265"/>
      <c r="EKS66" s="265"/>
      <c r="EKT66" s="265"/>
      <c r="EKU66" s="265"/>
      <c r="EKV66" s="265"/>
      <c r="EKW66" s="265"/>
      <c r="EKX66" s="265"/>
      <c r="EKY66" s="265"/>
      <c r="EKZ66" s="265"/>
      <c r="ELA66" s="265"/>
      <c r="ELB66" s="265"/>
      <c r="ELC66" s="265"/>
      <c r="ELD66" s="265"/>
      <c r="ELE66" s="265"/>
      <c r="ELF66" s="265"/>
      <c r="ELG66" s="265"/>
      <c r="ELH66" s="265"/>
      <c r="ELI66" s="265"/>
      <c r="ELJ66" s="265"/>
      <c r="ELK66" s="265"/>
      <c r="ELL66" s="265"/>
      <c r="ELM66" s="265"/>
      <c r="ELN66" s="265"/>
      <c r="ELO66" s="265"/>
      <c r="ELP66" s="265"/>
      <c r="ELQ66" s="265"/>
      <c r="ELR66" s="265"/>
      <c r="ELS66" s="265"/>
      <c r="ELT66" s="265"/>
      <c r="ELU66" s="265"/>
      <c r="ELV66" s="265"/>
      <c r="ELW66" s="265"/>
      <c r="ELX66" s="265"/>
      <c r="ELY66" s="265"/>
      <c r="ELZ66" s="265"/>
      <c r="EMA66" s="265"/>
      <c r="EMB66" s="265"/>
      <c r="EMC66" s="265"/>
      <c r="EMD66" s="265"/>
      <c r="EME66" s="265"/>
      <c r="EMF66" s="265"/>
      <c r="EMG66" s="265"/>
      <c r="EMH66" s="265"/>
      <c r="EMI66" s="265"/>
      <c r="EMJ66" s="265"/>
      <c r="EMK66" s="265"/>
      <c r="EML66" s="265"/>
      <c r="EMM66" s="265"/>
      <c r="EMN66" s="265"/>
      <c r="EMO66" s="265"/>
      <c r="EMP66" s="265"/>
      <c r="EMQ66" s="265"/>
      <c r="EMR66" s="265"/>
      <c r="EMS66" s="265"/>
      <c r="EMT66" s="265"/>
      <c r="EMU66" s="265"/>
      <c r="EMV66" s="265"/>
      <c r="EMW66" s="265"/>
      <c r="EMX66" s="265"/>
      <c r="EMY66" s="265"/>
      <c r="EMZ66" s="265"/>
      <c r="ENA66" s="265"/>
      <c r="ENB66" s="265"/>
      <c r="ENC66" s="265"/>
      <c r="END66" s="265"/>
      <c r="ENE66" s="265"/>
      <c r="ENF66" s="265"/>
      <c r="ENG66" s="265"/>
      <c r="ENH66" s="265"/>
      <c r="ENI66" s="265"/>
      <c r="ENJ66" s="265"/>
      <c r="ENK66" s="265"/>
      <c r="ENL66" s="265"/>
      <c r="ENM66" s="265"/>
      <c r="ENN66" s="265"/>
      <c r="ENO66" s="265"/>
      <c r="ENP66" s="265"/>
      <c r="ENQ66" s="265"/>
      <c r="ENR66" s="265"/>
      <c r="ENS66" s="265"/>
      <c r="ENT66" s="265"/>
      <c r="ENU66" s="265"/>
      <c r="ENV66" s="265"/>
      <c r="ENW66" s="265"/>
      <c r="ENX66" s="265"/>
      <c r="ENY66" s="265"/>
      <c r="ENZ66" s="265"/>
      <c r="EOA66" s="265"/>
      <c r="EOB66" s="265"/>
      <c r="EOC66" s="265"/>
      <c r="EOD66" s="265"/>
      <c r="EOE66" s="265"/>
      <c r="EOF66" s="265"/>
      <c r="EOG66" s="265"/>
      <c r="EOH66" s="265"/>
      <c r="EOI66" s="265"/>
      <c r="EOJ66" s="265"/>
      <c r="EOK66" s="265"/>
      <c r="EOL66" s="265"/>
      <c r="EOM66" s="265"/>
      <c r="EON66" s="265"/>
      <c r="EOO66" s="265"/>
      <c r="EOP66" s="265"/>
      <c r="EOQ66" s="265"/>
      <c r="EOR66" s="265"/>
      <c r="EOS66" s="265"/>
      <c r="EOT66" s="265"/>
      <c r="EOU66" s="265"/>
      <c r="EOV66" s="265"/>
      <c r="EOW66" s="265"/>
      <c r="EOX66" s="265"/>
      <c r="EOY66" s="265"/>
      <c r="EOZ66" s="265"/>
      <c r="EPA66" s="265"/>
      <c r="EPB66" s="265"/>
      <c r="EPC66" s="265"/>
      <c r="EPD66" s="265"/>
      <c r="EPE66" s="265"/>
      <c r="EPF66" s="265"/>
      <c r="EPG66" s="265"/>
      <c r="EPH66" s="265"/>
      <c r="EPI66" s="265"/>
      <c r="EPJ66" s="265"/>
      <c r="EPK66" s="265"/>
      <c r="EPL66" s="265"/>
      <c r="EPM66" s="265"/>
      <c r="EPN66" s="265"/>
      <c r="EPO66" s="265"/>
      <c r="EPP66" s="265"/>
      <c r="EPQ66" s="265"/>
      <c r="EPR66" s="265"/>
      <c r="EPS66" s="265"/>
      <c r="EPT66" s="265"/>
      <c r="EPU66" s="265"/>
      <c r="EPV66" s="265"/>
      <c r="EPW66" s="265"/>
      <c r="EPX66" s="265"/>
      <c r="EPY66" s="265"/>
      <c r="EPZ66" s="265"/>
      <c r="EQA66" s="265"/>
      <c r="EQB66" s="265"/>
      <c r="EQC66" s="265"/>
      <c r="EQD66" s="265"/>
      <c r="EQE66" s="265"/>
      <c r="EQF66" s="265"/>
      <c r="EQG66" s="265"/>
      <c r="EQH66" s="265"/>
      <c r="EQI66" s="265"/>
      <c r="EQJ66" s="265"/>
      <c r="EQK66" s="265"/>
      <c r="EQL66" s="265"/>
      <c r="EQM66" s="265"/>
      <c r="EQN66" s="265"/>
      <c r="EQO66" s="265"/>
      <c r="EQP66" s="265"/>
      <c r="EQQ66" s="265"/>
      <c r="EQR66" s="265"/>
      <c r="EQS66" s="265"/>
      <c r="EQT66" s="265"/>
      <c r="EQU66" s="265"/>
      <c r="EQV66" s="265"/>
      <c r="EQW66" s="265"/>
      <c r="EQX66" s="265"/>
      <c r="EQY66" s="265"/>
      <c r="EQZ66" s="265"/>
      <c r="ERA66" s="265"/>
      <c r="ERB66" s="265"/>
      <c r="ERC66" s="265"/>
      <c r="ERD66" s="265"/>
      <c r="ERE66" s="265"/>
      <c r="ERF66" s="265"/>
      <c r="ERG66" s="265"/>
      <c r="ERH66" s="265"/>
      <c r="ERI66" s="265"/>
      <c r="ERJ66" s="265"/>
      <c r="ERK66" s="265"/>
      <c r="ERL66" s="265"/>
      <c r="ERM66" s="265"/>
      <c r="ERN66" s="265"/>
      <c r="ERO66" s="265"/>
      <c r="ERP66" s="265"/>
      <c r="ERQ66" s="265"/>
      <c r="ERR66" s="265"/>
      <c r="ERS66" s="265"/>
      <c r="ERT66" s="265"/>
      <c r="ERU66" s="265"/>
      <c r="ERV66" s="265"/>
      <c r="ERW66" s="265"/>
      <c r="ERX66" s="265"/>
      <c r="ERY66" s="265"/>
      <c r="ERZ66" s="265"/>
      <c r="ESA66" s="265"/>
      <c r="ESB66" s="265"/>
      <c r="ESC66" s="265"/>
      <c r="ESD66" s="265"/>
      <c r="ESE66" s="265"/>
      <c r="ESF66" s="265"/>
      <c r="ESG66" s="265"/>
      <c r="ESH66" s="265"/>
      <c r="ESI66" s="265"/>
      <c r="ESJ66" s="265"/>
      <c r="ESK66" s="265"/>
      <c r="ESL66" s="265"/>
      <c r="ESM66" s="265"/>
      <c r="ESN66" s="265"/>
      <c r="ESO66" s="265"/>
      <c r="ESP66" s="265"/>
      <c r="ESQ66" s="265"/>
      <c r="ESR66" s="265"/>
      <c r="ESS66" s="265"/>
      <c r="EST66" s="265"/>
      <c r="ESU66" s="265"/>
      <c r="ESV66" s="265"/>
      <c r="ESW66" s="265"/>
      <c r="ESX66" s="265"/>
      <c r="ESY66" s="265"/>
      <c r="ESZ66" s="265"/>
      <c r="ETA66" s="265"/>
      <c r="ETB66" s="265"/>
      <c r="ETC66" s="265"/>
      <c r="ETD66" s="265"/>
      <c r="ETE66" s="265"/>
      <c r="ETF66" s="265"/>
      <c r="ETG66" s="265"/>
      <c r="ETH66" s="265"/>
      <c r="ETI66" s="265"/>
      <c r="ETJ66" s="265"/>
      <c r="ETK66" s="265"/>
      <c r="ETL66" s="265"/>
      <c r="ETM66" s="265"/>
      <c r="ETN66" s="265"/>
      <c r="ETO66" s="265"/>
      <c r="ETP66" s="265"/>
      <c r="ETQ66" s="265"/>
      <c r="ETR66" s="265"/>
      <c r="ETS66" s="265"/>
      <c r="ETT66" s="265"/>
      <c r="ETU66" s="265"/>
      <c r="ETV66" s="265"/>
      <c r="ETW66" s="265"/>
      <c r="ETX66" s="265"/>
      <c r="ETY66" s="265"/>
      <c r="ETZ66" s="265"/>
      <c r="EUA66" s="265"/>
      <c r="EUB66" s="265"/>
      <c r="EUC66" s="265"/>
      <c r="EUD66" s="265"/>
      <c r="EUE66" s="265"/>
      <c r="EUF66" s="265"/>
      <c r="EUG66" s="265"/>
      <c r="EUH66" s="265"/>
      <c r="EUI66" s="265"/>
      <c r="EUJ66" s="265"/>
      <c r="EUK66" s="265"/>
      <c r="EUL66" s="265"/>
      <c r="EUM66" s="265"/>
      <c r="EUN66" s="265"/>
      <c r="EUO66" s="265"/>
      <c r="EUP66" s="265"/>
      <c r="EUQ66" s="265"/>
      <c r="EUR66" s="265"/>
      <c r="EUS66" s="265"/>
      <c r="EUT66" s="265"/>
      <c r="EUU66" s="265"/>
      <c r="EUV66" s="265"/>
      <c r="EUW66" s="265"/>
      <c r="EUX66" s="265"/>
      <c r="EUY66" s="265"/>
      <c r="EUZ66" s="265"/>
      <c r="EVA66" s="265"/>
      <c r="EVB66" s="265"/>
      <c r="EVC66" s="265"/>
      <c r="EVD66" s="265"/>
      <c r="EVE66" s="265"/>
      <c r="EVF66" s="265"/>
      <c r="EVG66" s="265"/>
      <c r="EVH66" s="265"/>
      <c r="EVI66" s="265"/>
      <c r="EVJ66" s="265"/>
      <c r="EVK66" s="265"/>
      <c r="EVL66" s="265"/>
      <c r="EVM66" s="265"/>
      <c r="EVN66" s="265"/>
      <c r="EVO66" s="265"/>
      <c r="EVP66" s="265"/>
      <c r="EVQ66" s="265"/>
      <c r="EVR66" s="265"/>
      <c r="EVS66" s="265"/>
      <c r="EVT66" s="265"/>
      <c r="EVU66" s="265"/>
      <c r="EVV66" s="265"/>
      <c r="EVW66" s="265"/>
      <c r="EVX66" s="265"/>
      <c r="EVY66" s="265"/>
      <c r="EVZ66" s="265"/>
      <c r="EWA66" s="265"/>
      <c r="EWB66" s="265"/>
      <c r="EWC66" s="265"/>
      <c r="EWD66" s="265"/>
      <c r="EWE66" s="265"/>
      <c r="EWF66" s="265"/>
      <c r="EWG66" s="265"/>
      <c r="EWH66" s="265"/>
      <c r="EWI66" s="265"/>
      <c r="EWJ66" s="265"/>
      <c r="EWK66" s="265"/>
      <c r="EWL66" s="265"/>
      <c r="EWM66" s="265"/>
      <c r="EWN66" s="265"/>
      <c r="EWO66" s="265"/>
      <c r="EWP66" s="265"/>
      <c r="EWQ66" s="265"/>
      <c r="EWR66" s="265"/>
      <c r="EWS66" s="265"/>
      <c r="EWT66" s="265"/>
      <c r="EWU66" s="265"/>
      <c r="EWV66" s="265"/>
      <c r="EWW66" s="265"/>
      <c r="EWX66" s="265"/>
      <c r="EWY66" s="265"/>
      <c r="EWZ66" s="265"/>
      <c r="EXA66" s="265"/>
      <c r="EXB66" s="265"/>
      <c r="EXC66" s="265"/>
      <c r="EXD66" s="265"/>
      <c r="EXE66" s="265"/>
      <c r="EXF66" s="265"/>
      <c r="EXG66" s="265"/>
      <c r="EXH66" s="265"/>
      <c r="EXI66" s="265"/>
      <c r="EXJ66" s="265"/>
      <c r="EXK66" s="265"/>
      <c r="EXL66" s="265"/>
      <c r="EXM66" s="265"/>
      <c r="EXN66" s="265"/>
      <c r="EXO66" s="265"/>
      <c r="EXP66" s="265"/>
      <c r="EXQ66" s="265"/>
      <c r="EXR66" s="265"/>
      <c r="EXS66" s="265"/>
      <c r="EXT66" s="265"/>
      <c r="EXU66" s="265"/>
      <c r="EXV66" s="265"/>
      <c r="EXW66" s="265"/>
      <c r="EXX66" s="265"/>
      <c r="EXY66" s="265"/>
      <c r="EXZ66" s="265"/>
      <c r="EYA66" s="265"/>
      <c r="EYB66" s="265"/>
      <c r="EYC66" s="265"/>
      <c r="EYD66" s="265"/>
      <c r="EYE66" s="265"/>
      <c r="EYF66" s="265"/>
      <c r="EYG66" s="265"/>
      <c r="EYH66" s="265"/>
      <c r="EYI66" s="265"/>
      <c r="EYJ66" s="265"/>
      <c r="EYK66" s="265"/>
      <c r="EYL66" s="265"/>
      <c r="EYM66" s="265"/>
      <c r="EYN66" s="265"/>
      <c r="EYO66" s="265"/>
      <c r="EYP66" s="265"/>
      <c r="EYQ66" s="265"/>
      <c r="EYR66" s="265"/>
      <c r="EYS66" s="265"/>
      <c r="EYT66" s="265"/>
      <c r="EYU66" s="265"/>
      <c r="EYV66" s="265"/>
      <c r="EYW66" s="265"/>
      <c r="EYX66" s="265"/>
      <c r="EYY66" s="265"/>
      <c r="EYZ66" s="265"/>
      <c r="EZA66" s="265"/>
      <c r="EZB66" s="265"/>
      <c r="EZC66" s="265"/>
      <c r="EZD66" s="265"/>
      <c r="EZE66" s="265"/>
      <c r="EZF66" s="265"/>
      <c r="EZG66" s="265"/>
      <c r="EZH66" s="265"/>
      <c r="EZI66" s="265"/>
      <c r="EZJ66" s="265"/>
      <c r="EZK66" s="265"/>
      <c r="EZL66" s="265"/>
      <c r="EZM66" s="265"/>
      <c r="EZN66" s="265"/>
      <c r="EZO66" s="265"/>
      <c r="EZP66" s="265"/>
      <c r="EZQ66" s="265"/>
      <c r="EZR66" s="265"/>
      <c r="EZS66" s="265"/>
      <c r="EZT66" s="265"/>
      <c r="EZU66" s="265"/>
      <c r="EZV66" s="265"/>
      <c r="EZW66" s="265"/>
      <c r="EZX66" s="265"/>
      <c r="EZY66" s="265"/>
      <c r="EZZ66" s="265"/>
      <c r="FAA66" s="265"/>
      <c r="FAB66" s="265"/>
      <c r="FAC66" s="265"/>
      <c r="FAD66" s="265"/>
      <c r="FAE66" s="265"/>
      <c r="FAF66" s="265"/>
      <c r="FAG66" s="265"/>
      <c r="FAH66" s="265"/>
      <c r="FAI66" s="265"/>
      <c r="FAJ66" s="265"/>
      <c r="FAK66" s="265"/>
      <c r="FAL66" s="265"/>
      <c r="FAM66" s="265"/>
      <c r="FAN66" s="265"/>
      <c r="FAO66" s="265"/>
      <c r="FAP66" s="265"/>
      <c r="FAQ66" s="265"/>
      <c r="FAR66" s="265"/>
      <c r="FAS66" s="265"/>
      <c r="FAT66" s="265"/>
      <c r="FAU66" s="265"/>
      <c r="FAV66" s="265"/>
      <c r="FAW66" s="265"/>
      <c r="FAX66" s="265"/>
      <c r="FAY66" s="265"/>
      <c r="FAZ66" s="265"/>
      <c r="FBA66" s="265"/>
      <c r="FBB66" s="265"/>
      <c r="FBC66" s="265"/>
      <c r="FBD66" s="265"/>
      <c r="FBE66" s="265"/>
      <c r="FBF66" s="265"/>
      <c r="FBG66" s="265"/>
      <c r="FBH66" s="265"/>
      <c r="FBI66" s="265"/>
      <c r="FBJ66" s="265"/>
      <c r="FBK66" s="265"/>
      <c r="FBL66" s="265"/>
      <c r="FBM66" s="265"/>
      <c r="FBN66" s="265"/>
      <c r="FBO66" s="265"/>
      <c r="FBP66" s="265"/>
      <c r="FBQ66" s="265"/>
      <c r="FBR66" s="265"/>
      <c r="FBS66" s="265"/>
      <c r="FBT66" s="265"/>
      <c r="FBU66" s="265"/>
      <c r="FBV66" s="265"/>
      <c r="FBW66" s="265"/>
      <c r="FBX66" s="265"/>
      <c r="FBY66" s="265"/>
      <c r="FBZ66" s="265"/>
      <c r="FCA66" s="265"/>
      <c r="FCB66" s="265"/>
      <c r="FCC66" s="265"/>
      <c r="FCD66" s="265"/>
      <c r="FCE66" s="265"/>
      <c r="FCF66" s="265"/>
      <c r="FCG66" s="265"/>
      <c r="FCH66" s="265"/>
      <c r="FCI66" s="265"/>
      <c r="FCJ66" s="265"/>
      <c r="FCK66" s="265"/>
      <c r="FCL66" s="265"/>
      <c r="FCM66" s="265"/>
      <c r="FCN66" s="265"/>
      <c r="FCO66" s="265"/>
      <c r="FCP66" s="265"/>
      <c r="FCQ66" s="265"/>
      <c r="FCR66" s="265"/>
      <c r="FCS66" s="265"/>
      <c r="FCT66" s="265"/>
      <c r="FCU66" s="265"/>
      <c r="FCV66" s="265"/>
      <c r="FCW66" s="265"/>
      <c r="FCX66" s="265"/>
      <c r="FCY66" s="265"/>
      <c r="FCZ66" s="265"/>
      <c r="FDA66" s="265"/>
      <c r="FDB66" s="265"/>
      <c r="FDC66" s="265"/>
      <c r="FDD66" s="265"/>
      <c r="FDE66" s="265"/>
      <c r="FDF66" s="265"/>
      <c r="FDG66" s="265"/>
      <c r="FDH66" s="265"/>
      <c r="FDI66" s="265"/>
      <c r="FDJ66" s="265"/>
      <c r="FDK66" s="265"/>
      <c r="FDL66" s="265"/>
      <c r="FDM66" s="265"/>
      <c r="FDN66" s="265"/>
      <c r="FDO66" s="265"/>
      <c r="FDP66" s="265"/>
      <c r="FDQ66" s="265"/>
      <c r="FDR66" s="265"/>
      <c r="FDS66" s="265"/>
      <c r="FDT66" s="265"/>
      <c r="FDU66" s="265"/>
      <c r="FDV66" s="265"/>
      <c r="FDW66" s="265"/>
      <c r="FDX66" s="265"/>
      <c r="FDY66" s="265"/>
      <c r="FDZ66" s="265"/>
      <c r="FEA66" s="265"/>
      <c r="FEB66" s="265"/>
      <c r="FEC66" s="265"/>
      <c r="FED66" s="265"/>
      <c r="FEE66" s="265"/>
      <c r="FEF66" s="265"/>
      <c r="FEG66" s="265"/>
      <c r="FEH66" s="265"/>
      <c r="FEI66" s="265"/>
      <c r="FEJ66" s="265"/>
      <c r="FEK66" s="265"/>
      <c r="FEL66" s="265"/>
      <c r="FEM66" s="265"/>
      <c r="FEN66" s="265"/>
      <c r="FEO66" s="265"/>
      <c r="FEP66" s="265"/>
      <c r="FEQ66" s="265"/>
      <c r="FER66" s="265"/>
      <c r="FES66" s="265"/>
      <c r="FET66" s="265"/>
      <c r="FEU66" s="265"/>
      <c r="FEV66" s="265"/>
      <c r="FEW66" s="265"/>
      <c r="FEX66" s="265"/>
      <c r="FEY66" s="265"/>
      <c r="FEZ66" s="265"/>
      <c r="FFA66" s="265"/>
      <c r="FFB66" s="265"/>
      <c r="FFC66" s="265"/>
      <c r="FFD66" s="265"/>
      <c r="FFE66" s="265"/>
      <c r="FFF66" s="265"/>
      <c r="FFG66" s="265"/>
      <c r="FFH66" s="265"/>
      <c r="FFI66" s="265"/>
      <c r="FFJ66" s="265"/>
      <c r="FFK66" s="265"/>
      <c r="FFL66" s="265"/>
      <c r="FFM66" s="265"/>
      <c r="FFN66" s="265"/>
      <c r="FFO66" s="265"/>
      <c r="FFP66" s="265"/>
      <c r="FFQ66" s="265"/>
      <c r="FFR66" s="265"/>
      <c r="FFS66" s="265"/>
      <c r="FFT66" s="265"/>
      <c r="FFU66" s="265"/>
      <c r="FFV66" s="265"/>
      <c r="FFW66" s="265"/>
      <c r="FFX66" s="265"/>
      <c r="FFY66" s="265"/>
      <c r="FFZ66" s="265"/>
      <c r="FGA66" s="265"/>
      <c r="FGB66" s="265"/>
      <c r="FGC66" s="265"/>
      <c r="FGD66" s="265"/>
      <c r="FGE66" s="265"/>
      <c r="FGF66" s="265"/>
      <c r="FGG66" s="265"/>
      <c r="FGH66" s="265"/>
      <c r="FGI66" s="265"/>
      <c r="FGJ66" s="265"/>
      <c r="FGK66" s="265"/>
      <c r="FGL66" s="265"/>
      <c r="FGM66" s="265"/>
      <c r="FGN66" s="265"/>
      <c r="FGO66" s="265"/>
      <c r="FGP66" s="265"/>
      <c r="FGQ66" s="265"/>
      <c r="FGR66" s="265"/>
      <c r="FGS66" s="265"/>
      <c r="FGT66" s="265"/>
      <c r="FGU66" s="265"/>
      <c r="FGV66" s="265"/>
      <c r="FGW66" s="265"/>
      <c r="FGX66" s="265"/>
      <c r="FGY66" s="265"/>
      <c r="FGZ66" s="265"/>
      <c r="FHA66" s="265"/>
      <c r="FHB66" s="265"/>
      <c r="FHC66" s="265"/>
      <c r="FHD66" s="265"/>
      <c r="FHE66" s="265"/>
      <c r="FHF66" s="265"/>
      <c r="FHG66" s="265"/>
      <c r="FHH66" s="265"/>
      <c r="FHI66" s="265"/>
      <c r="FHJ66" s="265"/>
      <c r="FHK66" s="265"/>
      <c r="FHL66" s="265"/>
      <c r="FHM66" s="265"/>
      <c r="FHN66" s="265"/>
      <c r="FHO66" s="265"/>
      <c r="FHP66" s="265"/>
      <c r="FHQ66" s="265"/>
      <c r="FHR66" s="265"/>
      <c r="FHS66" s="265"/>
      <c r="FHT66" s="265"/>
      <c r="FHU66" s="265"/>
      <c r="FHV66" s="265"/>
      <c r="FHW66" s="265"/>
      <c r="FHX66" s="265"/>
      <c r="FHY66" s="265"/>
      <c r="FHZ66" s="265"/>
      <c r="FIA66" s="265"/>
      <c r="FIB66" s="265"/>
      <c r="FIC66" s="265"/>
      <c r="FID66" s="265"/>
      <c r="FIE66" s="265"/>
      <c r="FIF66" s="265"/>
      <c r="FIG66" s="265"/>
      <c r="FIH66" s="265"/>
      <c r="FII66" s="265"/>
      <c r="FIJ66" s="265"/>
      <c r="FIK66" s="265"/>
      <c r="FIL66" s="265"/>
      <c r="FIM66" s="265"/>
      <c r="FIN66" s="265"/>
      <c r="FIO66" s="265"/>
      <c r="FIP66" s="265"/>
      <c r="FIQ66" s="265"/>
      <c r="FIR66" s="265"/>
      <c r="FIS66" s="265"/>
      <c r="FIT66" s="265"/>
      <c r="FIU66" s="265"/>
      <c r="FIV66" s="265"/>
      <c r="FIW66" s="265"/>
      <c r="FIX66" s="265"/>
      <c r="FIY66" s="265"/>
      <c r="FIZ66" s="265"/>
      <c r="FJA66" s="265"/>
      <c r="FJB66" s="265"/>
      <c r="FJC66" s="265"/>
      <c r="FJD66" s="265"/>
      <c r="FJE66" s="265"/>
      <c r="FJF66" s="265"/>
      <c r="FJG66" s="265"/>
      <c r="FJH66" s="265"/>
      <c r="FJI66" s="265"/>
      <c r="FJJ66" s="265"/>
      <c r="FJK66" s="265"/>
      <c r="FJL66" s="265"/>
      <c r="FJM66" s="265"/>
      <c r="FJN66" s="265"/>
      <c r="FJO66" s="265"/>
      <c r="FJP66" s="265"/>
      <c r="FJQ66" s="265"/>
      <c r="FJR66" s="265"/>
      <c r="FJS66" s="265"/>
      <c r="FJT66" s="265"/>
      <c r="FJU66" s="265"/>
      <c r="FJV66" s="265"/>
      <c r="FJW66" s="265"/>
      <c r="FJX66" s="265"/>
      <c r="FJY66" s="265"/>
      <c r="FJZ66" s="265"/>
      <c r="FKA66" s="265"/>
      <c r="FKB66" s="265"/>
      <c r="FKC66" s="265"/>
      <c r="FKD66" s="265"/>
      <c r="FKE66" s="265"/>
      <c r="FKF66" s="265"/>
      <c r="FKG66" s="265"/>
      <c r="FKH66" s="265"/>
      <c r="FKI66" s="265"/>
      <c r="FKJ66" s="265"/>
      <c r="FKK66" s="265"/>
      <c r="FKL66" s="265"/>
      <c r="FKM66" s="265"/>
      <c r="FKN66" s="265"/>
      <c r="FKO66" s="265"/>
      <c r="FKP66" s="265"/>
      <c r="FKQ66" s="265"/>
      <c r="FKR66" s="265"/>
      <c r="FKS66" s="265"/>
      <c r="FKT66" s="265"/>
      <c r="FKU66" s="265"/>
      <c r="FKV66" s="265"/>
      <c r="FKW66" s="265"/>
      <c r="FKX66" s="265"/>
      <c r="FKY66" s="265"/>
      <c r="FKZ66" s="265"/>
      <c r="FLA66" s="265"/>
      <c r="FLB66" s="265"/>
      <c r="FLC66" s="265"/>
      <c r="FLD66" s="265"/>
      <c r="FLE66" s="265"/>
      <c r="FLF66" s="265"/>
      <c r="FLG66" s="265"/>
      <c r="FLH66" s="265"/>
      <c r="FLI66" s="265"/>
      <c r="FLJ66" s="265"/>
      <c r="FLK66" s="265"/>
      <c r="FLL66" s="265"/>
      <c r="FLM66" s="265"/>
      <c r="FLN66" s="265"/>
      <c r="FLO66" s="265"/>
      <c r="FLP66" s="265"/>
      <c r="FLQ66" s="265"/>
      <c r="FLR66" s="265"/>
      <c r="FLS66" s="265"/>
      <c r="FLT66" s="265"/>
      <c r="FLU66" s="265"/>
      <c r="FLV66" s="265"/>
      <c r="FLW66" s="265"/>
      <c r="FLX66" s="265"/>
      <c r="FLY66" s="265"/>
      <c r="FLZ66" s="265"/>
      <c r="FMA66" s="265"/>
      <c r="FMB66" s="265"/>
      <c r="FMC66" s="265"/>
      <c r="FMD66" s="265"/>
      <c r="FME66" s="265"/>
      <c r="FMF66" s="265"/>
      <c r="FMG66" s="265"/>
      <c r="FMH66" s="265"/>
      <c r="FMI66" s="265"/>
      <c r="FMJ66" s="265"/>
      <c r="FMK66" s="265"/>
      <c r="FML66" s="265"/>
      <c r="FMM66" s="265"/>
      <c r="FMN66" s="265"/>
      <c r="FMO66" s="265"/>
      <c r="FMP66" s="265"/>
      <c r="FMQ66" s="265"/>
      <c r="FMR66" s="265"/>
      <c r="FMS66" s="265"/>
      <c r="FMT66" s="265"/>
      <c r="FMU66" s="265"/>
      <c r="FMV66" s="265"/>
      <c r="FMW66" s="265"/>
      <c r="FMX66" s="265"/>
      <c r="FMY66" s="265"/>
      <c r="FMZ66" s="265"/>
      <c r="FNA66" s="265"/>
      <c r="FNB66" s="265"/>
      <c r="FNC66" s="265"/>
      <c r="FND66" s="265"/>
      <c r="FNE66" s="265"/>
      <c r="FNF66" s="265"/>
      <c r="FNG66" s="265"/>
      <c r="FNH66" s="265"/>
      <c r="FNI66" s="265"/>
      <c r="FNJ66" s="265"/>
      <c r="FNK66" s="265"/>
      <c r="FNL66" s="265"/>
      <c r="FNM66" s="265"/>
      <c r="FNN66" s="265"/>
      <c r="FNO66" s="265"/>
      <c r="FNP66" s="265"/>
      <c r="FNQ66" s="265"/>
      <c r="FNR66" s="265"/>
      <c r="FNS66" s="265"/>
      <c r="FNT66" s="265"/>
      <c r="FNU66" s="265"/>
      <c r="FNV66" s="265"/>
      <c r="FNW66" s="265"/>
      <c r="FNX66" s="265"/>
      <c r="FNY66" s="265"/>
      <c r="FNZ66" s="265"/>
      <c r="FOA66" s="265"/>
      <c r="FOB66" s="265"/>
      <c r="FOC66" s="265"/>
      <c r="FOD66" s="265"/>
      <c r="FOE66" s="265"/>
      <c r="FOF66" s="265"/>
      <c r="FOG66" s="265"/>
      <c r="FOH66" s="265"/>
      <c r="FOI66" s="265"/>
      <c r="FOJ66" s="265"/>
      <c r="FOK66" s="265"/>
      <c r="FOL66" s="265"/>
      <c r="FOM66" s="265"/>
      <c r="FON66" s="265"/>
      <c r="FOO66" s="265"/>
      <c r="FOP66" s="265"/>
      <c r="FOQ66" s="265"/>
      <c r="FOR66" s="265"/>
      <c r="FOS66" s="265"/>
      <c r="FOT66" s="265"/>
      <c r="FOU66" s="265"/>
      <c r="FOV66" s="265"/>
      <c r="FOW66" s="265"/>
      <c r="FOX66" s="265"/>
      <c r="FOY66" s="265"/>
      <c r="FOZ66" s="265"/>
      <c r="FPA66" s="265"/>
      <c r="FPB66" s="265"/>
      <c r="FPC66" s="265"/>
      <c r="FPD66" s="265"/>
      <c r="FPE66" s="265"/>
      <c r="FPF66" s="265"/>
      <c r="FPG66" s="265"/>
      <c r="FPH66" s="265"/>
      <c r="FPI66" s="265"/>
      <c r="FPJ66" s="265"/>
      <c r="FPK66" s="265"/>
      <c r="FPL66" s="265"/>
      <c r="FPM66" s="265"/>
      <c r="FPN66" s="265"/>
      <c r="FPO66" s="265"/>
      <c r="FPP66" s="265"/>
      <c r="FPQ66" s="265"/>
      <c r="FPR66" s="265"/>
      <c r="FPS66" s="265"/>
      <c r="FPT66" s="265"/>
      <c r="FPU66" s="265"/>
      <c r="FPV66" s="265"/>
      <c r="FPW66" s="265"/>
      <c r="FPX66" s="265"/>
      <c r="FPY66" s="265"/>
      <c r="FPZ66" s="265"/>
      <c r="FQA66" s="265"/>
      <c r="FQB66" s="265"/>
      <c r="FQC66" s="265"/>
      <c r="FQD66" s="265"/>
      <c r="FQE66" s="265"/>
      <c r="FQF66" s="265"/>
      <c r="FQG66" s="265"/>
      <c r="FQH66" s="265"/>
      <c r="FQI66" s="265"/>
      <c r="FQJ66" s="265"/>
      <c r="FQK66" s="265"/>
      <c r="FQL66" s="265"/>
      <c r="FQM66" s="265"/>
      <c r="FQN66" s="265"/>
      <c r="FQO66" s="265"/>
      <c r="FQP66" s="265"/>
      <c r="FQQ66" s="265"/>
      <c r="FQR66" s="265"/>
      <c r="FQS66" s="265"/>
      <c r="FQT66" s="265"/>
      <c r="FQU66" s="265"/>
      <c r="FQV66" s="265"/>
      <c r="FQW66" s="265"/>
      <c r="FQX66" s="265"/>
      <c r="FQY66" s="265"/>
      <c r="FQZ66" s="265"/>
      <c r="FRA66" s="265"/>
      <c r="FRB66" s="265"/>
      <c r="FRC66" s="265"/>
      <c r="FRD66" s="265"/>
      <c r="FRE66" s="265"/>
      <c r="FRF66" s="265"/>
      <c r="FRG66" s="265"/>
      <c r="FRH66" s="265"/>
      <c r="FRI66" s="265"/>
      <c r="FRJ66" s="265"/>
      <c r="FRK66" s="265"/>
      <c r="FRL66" s="265"/>
      <c r="FRM66" s="265"/>
      <c r="FRN66" s="265"/>
      <c r="FRO66" s="265"/>
      <c r="FRP66" s="265"/>
      <c r="FRQ66" s="265"/>
      <c r="FRR66" s="265"/>
      <c r="FRS66" s="265"/>
      <c r="FRT66" s="265"/>
      <c r="FRU66" s="265"/>
      <c r="FRV66" s="265"/>
      <c r="FRW66" s="265"/>
      <c r="FRX66" s="265"/>
      <c r="FRY66" s="265"/>
      <c r="FRZ66" s="265"/>
      <c r="FSA66" s="265"/>
      <c r="FSB66" s="265"/>
      <c r="FSC66" s="265"/>
      <c r="FSD66" s="265"/>
      <c r="FSE66" s="265"/>
      <c r="FSF66" s="265"/>
      <c r="FSG66" s="265"/>
      <c r="FSH66" s="265"/>
      <c r="FSI66" s="265"/>
      <c r="FSJ66" s="265"/>
      <c r="FSK66" s="265"/>
      <c r="FSL66" s="265"/>
      <c r="FSM66" s="265"/>
      <c r="FSN66" s="265"/>
      <c r="FSO66" s="265"/>
      <c r="FSP66" s="265"/>
      <c r="FSQ66" s="265"/>
      <c r="FSR66" s="265"/>
      <c r="FSS66" s="265"/>
      <c r="FST66" s="265"/>
      <c r="FSU66" s="265"/>
      <c r="FSV66" s="265"/>
      <c r="FSW66" s="265"/>
      <c r="FSX66" s="265"/>
      <c r="FSY66" s="265"/>
      <c r="FSZ66" s="265"/>
      <c r="FTA66" s="265"/>
      <c r="FTB66" s="265"/>
      <c r="FTC66" s="265"/>
      <c r="FTD66" s="265"/>
      <c r="FTE66" s="265"/>
      <c r="FTF66" s="265"/>
      <c r="FTG66" s="265"/>
      <c r="FTH66" s="265"/>
      <c r="FTI66" s="265"/>
      <c r="FTJ66" s="265"/>
      <c r="FTK66" s="265"/>
      <c r="FTL66" s="265"/>
      <c r="FTM66" s="265"/>
      <c r="FTN66" s="265"/>
      <c r="FTO66" s="265"/>
      <c r="FTP66" s="265"/>
      <c r="FTQ66" s="265"/>
      <c r="FTR66" s="265"/>
      <c r="FTS66" s="265"/>
      <c r="FTT66" s="265"/>
      <c r="FTU66" s="265"/>
      <c r="FTV66" s="265"/>
      <c r="FTW66" s="265"/>
      <c r="FTX66" s="265"/>
      <c r="FTY66" s="265"/>
      <c r="FTZ66" s="265"/>
      <c r="FUA66" s="265"/>
      <c r="FUB66" s="265"/>
      <c r="FUC66" s="265"/>
      <c r="FUD66" s="265"/>
      <c r="FUE66" s="265"/>
      <c r="FUF66" s="265"/>
      <c r="FUG66" s="265"/>
      <c r="FUH66" s="265"/>
      <c r="FUI66" s="265"/>
      <c r="FUJ66" s="265"/>
      <c r="FUK66" s="265"/>
      <c r="FUL66" s="265"/>
      <c r="FUM66" s="265"/>
      <c r="FUN66" s="265"/>
      <c r="FUO66" s="265"/>
      <c r="FUP66" s="265"/>
      <c r="FUQ66" s="265"/>
      <c r="FUR66" s="265"/>
      <c r="FUS66" s="265"/>
      <c r="FUT66" s="265"/>
      <c r="FUU66" s="265"/>
      <c r="FUV66" s="265"/>
      <c r="FUW66" s="265"/>
      <c r="FUX66" s="265"/>
      <c r="FUY66" s="265"/>
      <c r="FUZ66" s="265"/>
      <c r="FVA66" s="265"/>
      <c r="FVB66" s="265"/>
      <c r="FVC66" s="265"/>
      <c r="FVD66" s="265"/>
      <c r="FVE66" s="265"/>
      <c r="FVF66" s="265"/>
      <c r="FVG66" s="265"/>
      <c r="FVH66" s="265"/>
      <c r="FVI66" s="265"/>
      <c r="FVJ66" s="265"/>
      <c r="FVK66" s="265"/>
      <c r="FVL66" s="265"/>
      <c r="FVM66" s="265"/>
      <c r="FVN66" s="265"/>
      <c r="FVO66" s="265"/>
      <c r="FVP66" s="265"/>
      <c r="FVQ66" s="265"/>
      <c r="FVR66" s="265"/>
      <c r="FVS66" s="265"/>
      <c r="FVT66" s="265"/>
      <c r="FVU66" s="265"/>
      <c r="FVV66" s="265"/>
      <c r="FVW66" s="265"/>
      <c r="FVX66" s="265"/>
      <c r="FVY66" s="265"/>
      <c r="FVZ66" s="265"/>
      <c r="FWA66" s="265"/>
      <c r="FWB66" s="265"/>
      <c r="FWC66" s="265"/>
      <c r="FWD66" s="265"/>
      <c r="FWE66" s="265"/>
      <c r="FWF66" s="265"/>
      <c r="FWG66" s="265"/>
      <c r="FWH66" s="265"/>
      <c r="FWI66" s="265"/>
      <c r="FWJ66" s="265"/>
      <c r="FWK66" s="265"/>
      <c r="FWL66" s="265"/>
      <c r="FWM66" s="265"/>
      <c r="FWN66" s="265"/>
      <c r="FWO66" s="265"/>
      <c r="FWP66" s="265"/>
      <c r="FWQ66" s="265"/>
      <c r="FWR66" s="265"/>
      <c r="FWS66" s="265"/>
      <c r="FWT66" s="265"/>
      <c r="FWU66" s="265"/>
      <c r="FWV66" s="265"/>
      <c r="FWW66" s="265"/>
      <c r="FWX66" s="265"/>
      <c r="FWY66" s="265"/>
      <c r="FWZ66" s="265"/>
      <c r="FXA66" s="265"/>
      <c r="FXB66" s="265"/>
      <c r="FXC66" s="265"/>
      <c r="FXD66" s="265"/>
      <c r="FXE66" s="265"/>
      <c r="FXF66" s="265"/>
      <c r="FXG66" s="265"/>
      <c r="FXH66" s="265"/>
      <c r="FXI66" s="265"/>
      <c r="FXJ66" s="265"/>
      <c r="FXK66" s="265"/>
      <c r="FXL66" s="265"/>
      <c r="FXM66" s="265"/>
      <c r="FXN66" s="265"/>
      <c r="FXO66" s="265"/>
      <c r="FXP66" s="265"/>
      <c r="FXQ66" s="265"/>
      <c r="FXR66" s="265"/>
      <c r="FXS66" s="265"/>
      <c r="FXT66" s="265"/>
      <c r="FXU66" s="265"/>
      <c r="FXV66" s="265"/>
      <c r="FXW66" s="265"/>
      <c r="FXX66" s="265"/>
      <c r="FXY66" s="265"/>
      <c r="FXZ66" s="265"/>
      <c r="FYA66" s="265"/>
      <c r="FYB66" s="265"/>
      <c r="FYC66" s="265"/>
      <c r="FYD66" s="265"/>
      <c r="FYE66" s="265"/>
      <c r="FYF66" s="265"/>
      <c r="FYG66" s="265"/>
      <c r="FYH66" s="265"/>
      <c r="FYI66" s="265"/>
      <c r="FYJ66" s="265"/>
      <c r="FYK66" s="265"/>
      <c r="FYL66" s="265"/>
      <c r="FYM66" s="265"/>
      <c r="FYN66" s="265"/>
      <c r="FYO66" s="265"/>
      <c r="FYP66" s="265"/>
      <c r="FYQ66" s="265"/>
      <c r="FYR66" s="265"/>
      <c r="FYS66" s="265"/>
      <c r="FYT66" s="265"/>
      <c r="FYU66" s="265"/>
      <c r="FYV66" s="265"/>
      <c r="FYW66" s="265"/>
      <c r="FYX66" s="265"/>
      <c r="FYY66" s="265"/>
      <c r="FYZ66" s="265"/>
      <c r="FZA66" s="265"/>
      <c r="FZB66" s="265"/>
      <c r="FZC66" s="265"/>
      <c r="FZD66" s="265"/>
      <c r="FZE66" s="265"/>
      <c r="FZF66" s="265"/>
      <c r="FZG66" s="265"/>
      <c r="FZH66" s="265"/>
      <c r="FZI66" s="265"/>
      <c r="FZJ66" s="265"/>
      <c r="FZK66" s="265"/>
      <c r="FZL66" s="265"/>
      <c r="FZM66" s="265"/>
      <c r="FZN66" s="265"/>
      <c r="FZO66" s="265"/>
      <c r="FZP66" s="265"/>
      <c r="FZQ66" s="265"/>
      <c r="FZR66" s="265"/>
      <c r="FZS66" s="265"/>
      <c r="FZT66" s="265"/>
      <c r="FZU66" s="265"/>
      <c r="FZV66" s="265"/>
      <c r="FZW66" s="265"/>
      <c r="FZX66" s="265"/>
      <c r="FZY66" s="265"/>
      <c r="FZZ66" s="265"/>
      <c r="GAA66" s="265"/>
      <c r="GAB66" s="265"/>
      <c r="GAC66" s="265"/>
      <c r="GAD66" s="265"/>
      <c r="GAE66" s="265"/>
      <c r="GAF66" s="265"/>
      <c r="GAG66" s="265"/>
      <c r="GAH66" s="265"/>
      <c r="GAI66" s="265"/>
      <c r="GAJ66" s="265"/>
      <c r="GAK66" s="265"/>
      <c r="GAL66" s="265"/>
      <c r="GAM66" s="265"/>
      <c r="GAN66" s="265"/>
      <c r="GAO66" s="265"/>
      <c r="GAP66" s="265"/>
      <c r="GAQ66" s="265"/>
      <c r="GAR66" s="265"/>
      <c r="GAS66" s="265"/>
      <c r="GAT66" s="265"/>
      <c r="GAU66" s="265"/>
      <c r="GAV66" s="265"/>
      <c r="GAW66" s="265"/>
      <c r="GAX66" s="265"/>
      <c r="GAY66" s="265"/>
      <c r="GAZ66" s="265"/>
      <c r="GBA66" s="265"/>
      <c r="GBB66" s="265"/>
      <c r="GBC66" s="265"/>
      <c r="GBD66" s="265"/>
      <c r="GBE66" s="265"/>
      <c r="GBF66" s="265"/>
      <c r="GBG66" s="265"/>
      <c r="GBH66" s="265"/>
      <c r="GBI66" s="265"/>
      <c r="GBJ66" s="265"/>
      <c r="GBK66" s="265"/>
      <c r="GBL66" s="265"/>
      <c r="GBM66" s="265"/>
      <c r="GBN66" s="265"/>
      <c r="GBO66" s="265"/>
      <c r="GBP66" s="265"/>
      <c r="GBQ66" s="265"/>
      <c r="GBR66" s="265"/>
      <c r="GBS66" s="265"/>
      <c r="GBT66" s="265"/>
      <c r="GBU66" s="265"/>
      <c r="GBV66" s="265"/>
      <c r="GBW66" s="265"/>
      <c r="GBX66" s="265"/>
      <c r="GBY66" s="265"/>
      <c r="GBZ66" s="265"/>
      <c r="GCA66" s="265"/>
      <c r="GCB66" s="265"/>
      <c r="GCC66" s="265"/>
      <c r="GCD66" s="265"/>
      <c r="GCE66" s="265"/>
      <c r="GCF66" s="265"/>
      <c r="GCG66" s="265"/>
      <c r="GCH66" s="265"/>
      <c r="GCI66" s="265"/>
      <c r="GCJ66" s="265"/>
      <c r="GCK66" s="265"/>
      <c r="GCL66" s="265"/>
      <c r="GCM66" s="265"/>
      <c r="GCN66" s="265"/>
      <c r="GCO66" s="265"/>
      <c r="GCP66" s="265"/>
      <c r="GCQ66" s="265"/>
      <c r="GCR66" s="265"/>
      <c r="GCS66" s="265"/>
      <c r="GCT66" s="265"/>
      <c r="GCU66" s="265"/>
      <c r="GCV66" s="265"/>
      <c r="GCW66" s="265"/>
      <c r="GCX66" s="265"/>
      <c r="GCY66" s="265"/>
      <c r="GCZ66" s="265"/>
      <c r="GDA66" s="265"/>
      <c r="GDB66" s="265"/>
      <c r="GDC66" s="265"/>
      <c r="GDD66" s="265"/>
      <c r="GDE66" s="265"/>
      <c r="GDF66" s="265"/>
      <c r="GDG66" s="265"/>
      <c r="GDH66" s="265"/>
      <c r="GDI66" s="265"/>
      <c r="GDJ66" s="265"/>
      <c r="GDK66" s="265"/>
      <c r="GDL66" s="265"/>
      <c r="GDM66" s="265"/>
      <c r="GDN66" s="265"/>
      <c r="GDO66" s="265"/>
      <c r="GDP66" s="265"/>
      <c r="GDQ66" s="265"/>
      <c r="GDR66" s="265"/>
      <c r="GDS66" s="265"/>
      <c r="GDT66" s="265"/>
      <c r="GDU66" s="265"/>
      <c r="GDV66" s="265"/>
      <c r="GDW66" s="265"/>
      <c r="GDX66" s="265"/>
      <c r="GDY66" s="265"/>
      <c r="GDZ66" s="265"/>
      <c r="GEA66" s="265"/>
      <c r="GEB66" s="265"/>
      <c r="GEC66" s="265"/>
      <c r="GED66" s="265"/>
      <c r="GEE66" s="265"/>
      <c r="GEF66" s="265"/>
      <c r="GEG66" s="265"/>
      <c r="GEH66" s="265"/>
      <c r="GEI66" s="265"/>
      <c r="GEJ66" s="265"/>
      <c r="GEK66" s="265"/>
      <c r="GEL66" s="265"/>
      <c r="GEM66" s="265"/>
      <c r="GEN66" s="265"/>
      <c r="GEO66" s="265"/>
      <c r="GEP66" s="265"/>
      <c r="GEQ66" s="265"/>
      <c r="GER66" s="265"/>
      <c r="GES66" s="265"/>
      <c r="GET66" s="265"/>
      <c r="GEU66" s="265"/>
      <c r="GEV66" s="265"/>
      <c r="GEW66" s="265"/>
      <c r="GEX66" s="265"/>
      <c r="GEY66" s="265"/>
      <c r="GEZ66" s="265"/>
      <c r="GFA66" s="265"/>
      <c r="GFB66" s="265"/>
      <c r="GFC66" s="265"/>
      <c r="GFD66" s="265"/>
      <c r="GFE66" s="265"/>
      <c r="GFF66" s="265"/>
      <c r="GFG66" s="265"/>
      <c r="GFH66" s="265"/>
      <c r="GFI66" s="265"/>
      <c r="GFJ66" s="265"/>
      <c r="GFK66" s="265"/>
      <c r="GFL66" s="265"/>
      <c r="GFM66" s="265"/>
      <c r="GFN66" s="265"/>
      <c r="GFO66" s="265"/>
      <c r="GFP66" s="265"/>
      <c r="GFQ66" s="265"/>
      <c r="GFR66" s="265"/>
      <c r="GFS66" s="265"/>
      <c r="GFT66" s="265"/>
      <c r="GFU66" s="265"/>
      <c r="GFV66" s="265"/>
      <c r="GFW66" s="265"/>
      <c r="GFX66" s="265"/>
      <c r="GFY66" s="265"/>
      <c r="GFZ66" s="265"/>
      <c r="GGA66" s="265"/>
      <c r="GGB66" s="265"/>
      <c r="GGC66" s="265"/>
      <c r="GGD66" s="265"/>
      <c r="GGE66" s="265"/>
      <c r="GGF66" s="265"/>
      <c r="GGG66" s="265"/>
      <c r="GGH66" s="265"/>
      <c r="GGI66" s="265"/>
      <c r="GGJ66" s="265"/>
      <c r="GGK66" s="265"/>
      <c r="GGL66" s="265"/>
      <c r="GGM66" s="265"/>
      <c r="GGN66" s="265"/>
      <c r="GGO66" s="265"/>
      <c r="GGP66" s="265"/>
      <c r="GGQ66" s="265"/>
      <c r="GGR66" s="265"/>
      <c r="GGS66" s="265"/>
      <c r="GGT66" s="265"/>
      <c r="GGU66" s="265"/>
      <c r="GGV66" s="265"/>
      <c r="GGW66" s="265"/>
      <c r="GGX66" s="265"/>
      <c r="GGY66" s="265"/>
      <c r="GGZ66" s="265"/>
      <c r="GHA66" s="265"/>
      <c r="GHB66" s="265"/>
      <c r="GHC66" s="265"/>
      <c r="GHD66" s="265"/>
      <c r="GHE66" s="265"/>
      <c r="GHF66" s="265"/>
      <c r="GHG66" s="265"/>
      <c r="GHH66" s="265"/>
      <c r="GHI66" s="265"/>
      <c r="GHJ66" s="265"/>
      <c r="GHK66" s="265"/>
      <c r="GHL66" s="265"/>
      <c r="GHM66" s="265"/>
      <c r="GHN66" s="265"/>
      <c r="GHO66" s="265"/>
      <c r="GHP66" s="265"/>
      <c r="GHQ66" s="265"/>
      <c r="GHR66" s="265"/>
      <c r="GHS66" s="265"/>
      <c r="GHT66" s="265"/>
      <c r="GHU66" s="265"/>
      <c r="GHV66" s="265"/>
      <c r="GHW66" s="265"/>
      <c r="GHX66" s="265"/>
      <c r="GHY66" s="265"/>
      <c r="GHZ66" s="265"/>
      <c r="GIA66" s="265"/>
      <c r="GIB66" s="265"/>
      <c r="GIC66" s="265"/>
      <c r="GID66" s="265"/>
      <c r="GIE66" s="265"/>
      <c r="GIF66" s="265"/>
      <c r="GIG66" s="265"/>
      <c r="GIH66" s="265"/>
      <c r="GII66" s="265"/>
      <c r="GIJ66" s="265"/>
      <c r="GIK66" s="265"/>
      <c r="GIL66" s="265"/>
      <c r="GIM66" s="265"/>
      <c r="GIN66" s="265"/>
      <c r="GIO66" s="265"/>
      <c r="GIP66" s="265"/>
      <c r="GIQ66" s="265"/>
      <c r="GIR66" s="265"/>
      <c r="GIS66" s="265"/>
      <c r="GIT66" s="265"/>
      <c r="GIU66" s="265"/>
      <c r="GIV66" s="265"/>
      <c r="GIW66" s="265"/>
      <c r="GIX66" s="265"/>
      <c r="GIY66" s="265"/>
      <c r="GIZ66" s="265"/>
      <c r="GJA66" s="265"/>
      <c r="GJB66" s="265"/>
      <c r="GJC66" s="265"/>
      <c r="GJD66" s="265"/>
      <c r="GJE66" s="265"/>
      <c r="GJF66" s="265"/>
      <c r="GJG66" s="265"/>
      <c r="GJH66" s="265"/>
      <c r="GJI66" s="265"/>
      <c r="GJJ66" s="265"/>
      <c r="GJK66" s="265"/>
      <c r="GJL66" s="265"/>
      <c r="GJM66" s="265"/>
      <c r="GJN66" s="265"/>
      <c r="GJO66" s="265"/>
      <c r="GJP66" s="265"/>
      <c r="GJQ66" s="265"/>
      <c r="GJR66" s="265"/>
      <c r="GJS66" s="265"/>
      <c r="GJT66" s="265"/>
      <c r="GJU66" s="265"/>
      <c r="GJV66" s="265"/>
      <c r="GJW66" s="265"/>
      <c r="GJX66" s="265"/>
      <c r="GJY66" s="265"/>
      <c r="GJZ66" s="265"/>
      <c r="GKA66" s="265"/>
      <c r="GKB66" s="265"/>
      <c r="GKC66" s="265"/>
      <c r="GKD66" s="265"/>
      <c r="GKE66" s="265"/>
      <c r="GKF66" s="265"/>
      <c r="GKG66" s="265"/>
      <c r="GKH66" s="265"/>
      <c r="GKI66" s="265"/>
      <c r="GKJ66" s="265"/>
      <c r="GKK66" s="265"/>
      <c r="GKL66" s="265"/>
      <c r="GKM66" s="265"/>
      <c r="GKN66" s="265"/>
      <c r="GKO66" s="265"/>
      <c r="GKP66" s="265"/>
      <c r="GKQ66" s="265"/>
      <c r="GKR66" s="265"/>
      <c r="GKS66" s="265"/>
      <c r="GKT66" s="265"/>
      <c r="GKU66" s="265"/>
      <c r="GKV66" s="265"/>
      <c r="GKW66" s="265"/>
      <c r="GKX66" s="265"/>
      <c r="GKY66" s="265"/>
      <c r="GKZ66" s="265"/>
      <c r="GLA66" s="265"/>
      <c r="GLB66" s="265"/>
      <c r="GLC66" s="265"/>
      <c r="GLD66" s="265"/>
      <c r="GLE66" s="265"/>
      <c r="GLF66" s="265"/>
      <c r="GLG66" s="265"/>
      <c r="GLH66" s="265"/>
      <c r="GLI66" s="265"/>
      <c r="GLJ66" s="265"/>
      <c r="GLK66" s="265"/>
      <c r="GLL66" s="265"/>
      <c r="GLM66" s="265"/>
      <c r="GLN66" s="265"/>
      <c r="GLO66" s="265"/>
      <c r="GLP66" s="265"/>
      <c r="GLQ66" s="265"/>
      <c r="GLR66" s="265"/>
      <c r="GLS66" s="265"/>
      <c r="GLT66" s="265"/>
      <c r="GLU66" s="265"/>
      <c r="GLV66" s="265"/>
      <c r="GLW66" s="265"/>
      <c r="GLX66" s="265"/>
      <c r="GLY66" s="265"/>
      <c r="GLZ66" s="265"/>
      <c r="GMA66" s="265"/>
      <c r="GMB66" s="265"/>
      <c r="GMC66" s="265"/>
      <c r="GMD66" s="265"/>
      <c r="GME66" s="265"/>
      <c r="GMF66" s="265"/>
      <c r="GMG66" s="265"/>
      <c r="GMH66" s="265"/>
      <c r="GMI66" s="265"/>
      <c r="GMJ66" s="265"/>
      <c r="GMK66" s="265"/>
      <c r="GML66" s="265"/>
      <c r="GMM66" s="265"/>
      <c r="GMN66" s="265"/>
      <c r="GMO66" s="265"/>
      <c r="GMP66" s="265"/>
      <c r="GMQ66" s="265"/>
      <c r="GMR66" s="265"/>
      <c r="GMS66" s="265"/>
      <c r="GMT66" s="265"/>
      <c r="GMU66" s="265"/>
      <c r="GMV66" s="265"/>
      <c r="GMW66" s="265"/>
      <c r="GMX66" s="265"/>
      <c r="GMY66" s="265"/>
      <c r="GMZ66" s="265"/>
      <c r="GNA66" s="265"/>
      <c r="GNB66" s="265"/>
      <c r="GNC66" s="265"/>
      <c r="GND66" s="265"/>
      <c r="GNE66" s="265"/>
      <c r="GNF66" s="265"/>
      <c r="GNG66" s="265"/>
      <c r="GNH66" s="265"/>
      <c r="GNI66" s="265"/>
      <c r="GNJ66" s="265"/>
      <c r="GNK66" s="265"/>
      <c r="GNL66" s="265"/>
      <c r="GNM66" s="265"/>
      <c r="GNN66" s="265"/>
      <c r="GNO66" s="265"/>
      <c r="GNP66" s="265"/>
      <c r="GNQ66" s="265"/>
      <c r="GNR66" s="265"/>
      <c r="GNS66" s="265"/>
      <c r="GNT66" s="265"/>
      <c r="GNU66" s="265"/>
      <c r="GNV66" s="265"/>
      <c r="GNW66" s="265"/>
      <c r="GNX66" s="265"/>
      <c r="GNY66" s="265"/>
      <c r="GNZ66" s="265"/>
      <c r="GOA66" s="265"/>
      <c r="GOB66" s="265"/>
      <c r="GOC66" s="265"/>
      <c r="GOD66" s="265"/>
      <c r="GOE66" s="265"/>
      <c r="GOF66" s="265"/>
      <c r="GOG66" s="265"/>
      <c r="GOH66" s="265"/>
      <c r="GOI66" s="265"/>
      <c r="GOJ66" s="265"/>
      <c r="GOK66" s="265"/>
      <c r="GOL66" s="265"/>
      <c r="GOM66" s="265"/>
      <c r="GON66" s="265"/>
      <c r="GOO66" s="265"/>
      <c r="GOP66" s="265"/>
      <c r="GOQ66" s="265"/>
      <c r="GOR66" s="265"/>
      <c r="GOS66" s="265"/>
      <c r="GOT66" s="265"/>
      <c r="GOU66" s="265"/>
      <c r="GOV66" s="265"/>
      <c r="GOW66" s="265"/>
      <c r="GOX66" s="265"/>
      <c r="GOY66" s="265"/>
      <c r="GOZ66" s="265"/>
      <c r="GPA66" s="265"/>
      <c r="GPB66" s="265"/>
      <c r="GPC66" s="265"/>
      <c r="GPD66" s="265"/>
      <c r="GPE66" s="265"/>
      <c r="GPF66" s="265"/>
      <c r="GPG66" s="265"/>
      <c r="GPH66" s="265"/>
      <c r="GPI66" s="265"/>
      <c r="GPJ66" s="265"/>
      <c r="GPK66" s="265"/>
      <c r="GPL66" s="265"/>
      <c r="GPM66" s="265"/>
      <c r="GPN66" s="265"/>
      <c r="GPO66" s="265"/>
      <c r="GPP66" s="265"/>
      <c r="GPQ66" s="265"/>
      <c r="GPR66" s="265"/>
      <c r="GPS66" s="265"/>
      <c r="GPT66" s="265"/>
      <c r="GPU66" s="265"/>
      <c r="GPV66" s="265"/>
      <c r="GPW66" s="265"/>
      <c r="GPX66" s="265"/>
      <c r="GPY66" s="265"/>
      <c r="GPZ66" s="265"/>
      <c r="GQA66" s="265"/>
      <c r="GQB66" s="265"/>
      <c r="GQC66" s="265"/>
      <c r="GQD66" s="265"/>
      <c r="GQE66" s="265"/>
      <c r="GQF66" s="265"/>
      <c r="GQG66" s="265"/>
      <c r="GQH66" s="265"/>
      <c r="GQI66" s="265"/>
      <c r="GQJ66" s="265"/>
      <c r="GQK66" s="265"/>
      <c r="GQL66" s="265"/>
      <c r="GQM66" s="265"/>
      <c r="GQN66" s="265"/>
      <c r="GQO66" s="265"/>
      <c r="GQP66" s="265"/>
      <c r="GQQ66" s="265"/>
      <c r="GQR66" s="265"/>
      <c r="GQS66" s="265"/>
      <c r="GQT66" s="265"/>
      <c r="GQU66" s="265"/>
      <c r="GQV66" s="265"/>
      <c r="GQW66" s="265"/>
      <c r="GQX66" s="265"/>
      <c r="GQY66" s="265"/>
      <c r="GQZ66" s="265"/>
      <c r="GRA66" s="265"/>
      <c r="GRB66" s="265"/>
      <c r="GRC66" s="265"/>
      <c r="GRD66" s="265"/>
      <c r="GRE66" s="265"/>
      <c r="GRF66" s="265"/>
      <c r="GRG66" s="265"/>
      <c r="GRH66" s="265"/>
      <c r="GRI66" s="265"/>
      <c r="GRJ66" s="265"/>
      <c r="GRK66" s="265"/>
      <c r="GRL66" s="265"/>
      <c r="GRM66" s="265"/>
      <c r="GRN66" s="265"/>
      <c r="GRO66" s="265"/>
      <c r="GRP66" s="265"/>
      <c r="GRQ66" s="265"/>
      <c r="GRR66" s="265"/>
      <c r="GRS66" s="265"/>
      <c r="GRT66" s="265"/>
      <c r="GRU66" s="265"/>
      <c r="GRV66" s="265"/>
      <c r="GRW66" s="265"/>
      <c r="GRX66" s="265"/>
      <c r="GRY66" s="265"/>
      <c r="GRZ66" s="265"/>
      <c r="GSA66" s="265"/>
      <c r="GSB66" s="265"/>
      <c r="GSC66" s="265"/>
      <c r="GSD66" s="265"/>
      <c r="GSE66" s="265"/>
      <c r="GSF66" s="265"/>
      <c r="GSG66" s="265"/>
      <c r="GSH66" s="265"/>
      <c r="GSI66" s="265"/>
      <c r="GSJ66" s="265"/>
      <c r="GSK66" s="265"/>
      <c r="GSL66" s="265"/>
      <c r="GSM66" s="265"/>
      <c r="GSN66" s="265"/>
      <c r="GSO66" s="265"/>
      <c r="GSP66" s="265"/>
      <c r="GSQ66" s="265"/>
      <c r="GSR66" s="265"/>
      <c r="GSS66" s="265"/>
      <c r="GST66" s="265"/>
      <c r="GSU66" s="265"/>
      <c r="GSV66" s="265"/>
      <c r="GSW66" s="265"/>
      <c r="GSX66" s="265"/>
      <c r="GSY66" s="265"/>
      <c r="GSZ66" s="265"/>
      <c r="GTA66" s="265"/>
      <c r="GTB66" s="265"/>
      <c r="GTC66" s="265"/>
      <c r="GTD66" s="265"/>
      <c r="GTE66" s="265"/>
      <c r="GTF66" s="265"/>
      <c r="GTG66" s="265"/>
      <c r="GTH66" s="265"/>
      <c r="GTI66" s="265"/>
      <c r="GTJ66" s="265"/>
      <c r="GTK66" s="265"/>
      <c r="GTL66" s="265"/>
      <c r="GTM66" s="265"/>
      <c r="GTN66" s="265"/>
      <c r="GTO66" s="265"/>
      <c r="GTP66" s="265"/>
      <c r="GTQ66" s="265"/>
      <c r="GTR66" s="265"/>
      <c r="GTS66" s="265"/>
      <c r="GTT66" s="265"/>
      <c r="GTU66" s="265"/>
      <c r="GTV66" s="265"/>
      <c r="GTW66" s="265"/>
      <c r="GTX66" s="265"/>
      <c r="GTY66" s="265"/>
      <c r="GTZ66" s="265"/>
      <c r="GUA66" s="265"/>
      <c r="GUB66" s="265"/>
      <c r="GUC66" s="265"/>
      <c r="GUD66" s="265"/>
      <c r="GUE66" s="265"/>
      <c r="GUF66" s="265"/>
      <c r="GUG66" s="265"/>
      <c r="GUH66" s="265"/>
      <c r="GUI66" s="265"/>
      <c r="GUJ66" s="265"/>
      <c r="GUK66" s="265"/>
      <c r="GUL66" s="265"/>
      <c r="GUM66" s="265"/>
      <c r="GUN66" s="265"/>
      <c r="GUO66" s="265"/>
      <c r="GUP66" s="265"/>
      <c r="GUQ66" s="265"/>
      <c r="GUR66" s="265"/>
      <c r="GUS66" s="265"/>
      <c r="GUT66" s="265"/>
      <c r="GUU66" s="265"/>
      <c r="GUV66" s="265"/>
      <c r="GUW66" s="265"/>
      <c r="GUX66" s="265"/>
      <c r="GUY66" s="265"/>
      <c r="GUZ66" s="265"/>
      <c r="GVA66" s="265"/>
      <c r="GVB66" s="265"/>
      <c r="GVC66" s="265"/>
      <c r="GVD66" s="265"/>
      <c r="GVE66" s="265"/>
      <c r="GVF66" s="265"/>
      <c r="GVG66" s="265"/>
      <c r="GVH66" s="265"/>
      <c r="GVI66" s="265"/>
      <c r="GVJ66" s="265"/>
      <c r="GVK66" s="265"/>
      <c r="GVL66" s="265"/>
      <c r="GVM66" s="265"/>
      <c r="GVN66" s="265"/>
      <c r="GVO66" s="265"/>
      <c r="GVP66" s="265"/>
      <c r="GVQ66" s="265"/>
      <c r="GVR66" s="265"/>
      <c r="GVS66" s="265"/>
      <c r="GVT66" s="265"/>
      <c r="GVU66" s="265"/>
      <c r="GVV66" s="265"/>
      <c r="GVW66" s="265"/>
      <c r="GVX66" s="265"/>
      <c r="GVY66" s="265"/>
      <c r="GVZ66" s="265"/>
      <c r="GWA66" s="265"/>
      <c r="GWB66" s="265"/>
      <c r="GWC66" s="265"/>
      <c r="GWD66" s="265"/>
      <c r="GWE66" s="265"/>
      <c r="GWF66" s="265"/>
      <c r="GWG66" s="265"/>
      <c r="GWH66" s="265"/>
      <c r="GWI66" s="265"/>
      <c r="GWJ66" s="265"/>
      <c r="GWK66" s="265"/>
      <c r="GWL66" s="265"/>
      <c r="GWM66" s="265"/>
      <c r="GWN66" s="265"/>
      <c r="GWO66" s="265"/>
      <c r="GWP66" s="265"/>
      <c r="GWQ66" s="265"/>
      <c r="GWR66" s="265"/>
      <c r="GWS66" s="265"/>
      <c r="GWT66" s="265"/>
      <c r="GWU66" s="265"/>
      <c r="GWV66" s="265"/>
      <c r="GWW66" s="265"/>
      <c r="GWX66" s="265"/>
      <c r="GWY66" s="265"/>
      <c r="GWZ66" s="265"/>
      <c r="GXA66" s="265"/>
      <c r="GXB66" s="265"/>
      <c r="GXC66" s="265"/>
      <c r="GXD66" s="265"/>
      <c r="GXE66" s="265"/>
      <c r="GXF66" s="265"/>
      <c r="GXG66" s="265"/>
      <c r="GXH66" s="265"/>
      <c r="GXI66" s="265"/>
      <c r="GXJ66" s="265"/>
      <c r="GXK66" s="265"/>
      <c r="GXL66" s="265"/>
      <c r="GXM66" s="265"/>
      <c r="GXN66" s="265"/>
      <c r="GXO66" s="265"/>
      <c r="GXP66" s="265"/>
      <c r="GXQ66" s="265"/>
      <c r="GXR66" s="265"/>
      <c r="GXS66" s="265"/>
      <c r="GXT66" s="265"/>
      <c r="GXU66" s="265"/>
      <c r="GXV66" s="265"/>
      <c r="GXW66" s="265"/>
      <c r="GXX66" s="265"/>
      <c r="GXY66" s="265"/>
      <c r="GXZ66" s="265"/>
      <c r="GYA66" s="265"/>
      <c r="GYB66" s="265"/>
      <c r="GYC66" s="265"/>
      <c r="GYD66" s="265"/>
      <c r="GYE66" s="265"/>
      <c r="GYF66" s="265"/>
      <c r="GYG66" s="265"/>
      <c r="GYH66" s="265"/>
      <c r="GYI66" s="265"/>
      <c r="GYJ66" s="265"/>
      <c r="GYK66" s="265"/>
      <c r="GYL66" s="265"/>
      <c r="GYM66" s="265"/>
      <c r="GYN66" s="265"/>
      <c r="GYO66" s="265"/>
      <c r="GYP66" s="265"/>
      <c r="GYQ66" s="265"/>
      <c r="GYR66" s="265"/>
      <c r="GYS66" s="265"/>
      <c r="GYT66" s="265"/>
      <c r="GYU66" s="265"/>
      <c r="GYV66" s="265"/>
      <c r="GYW66" s="265"/>
      <c r="GYX66" s="265"/>
      <c r="GYY66" s="265"/>
      <c r="GYZ66" s="265"/>
      <c r="GZA66" s="265"/>
      <c r="GZB66" s="265"/>
      <c r="GZC66" s="265"/>
      <c r="GZD66" s="265"/>
      <c r="GZE66" s="265"/>
      <c r="GZF66" s="265"/>
      <c r="GZG66" s="265"/>
      <c r="GZH66" s="265"/>
      <c r="GZI66" s="265"/>
      <c r="GZJ66" s="265"/>
      <c r="GZK66" s="265"/>
      <c r="GZL66" s="265"/>
      <c r="GZM66" s="265"/>
      <c r="GZN66" s="265"/>
      <c r="GZO66" s="265"/>
      <c r="GZP66" s="265"/>
      <c r="GZQ66" s="265"/>
      <c r="GZR66" s="265"/>
      <c r="GZS66" s="265"/>
      <c r="GZT66" s="265"/>
      <c r="GZU66" s="265"/>
      <c r="GZV66" s="265"/>
      <c r="GZW66" s="265"/>
      <c r="GZX66" s="265"/>
      <c r="GZY66" s="265"/>
      <c r="GZZ66" s="265"/>
      <c r="HAA66" s="265"/>
      <c r="HAB66" s="265"/>
      <c r="HAC66" s="265"/>
      <c r="HAD66" s="265"/>
      <c r="HAE66" s="265"/>
      <c r="HAF66" s="265"/>
      <c r="HAG66" s="265"/>
      <c r="HAH66" s="265"/>
      <c r="HAI66" s="265"/>
      <c r="HAJ66" s="265"/>
      <c r="HAK66" s="265"/>
      <c r="HAL66" s="265"/>
      <c r="HAM66" s="265"/>
      <c r="HAN66" s="265"/>
      <c r="HAO66" s="265"/>
      <c r="HAP66" s="265"/>
      <c r="HAQ66" s="265"/>
      <c r="HAR66" s="265"/>
      <c r="HAS66" s="265"/>
      <c r="HAT66" s="265"/>
      <c r="HAU66" s="265"/>
      <c r="HAV66" s="265"/>
      <c r="HAW66" s="265"/>
      <c r="HAX66" s="265"/>
      <c r="HAY66" s="265"/>
      <c r="HAZ66" s="265"/>
      <c r="HBA66" s="265"/>
      <c r="HBB66" s="265"/>
      <c r="HBC66" s="265"/>
      <c r="HBD66" s="265"/>
      <c r="HBE66" s="265"/>
      <c r="HBF66" s="265"/>
      <c r="HBG66" s="265"/>
      <c r="HBH66" s="265"/>
      <c r="HBI66" s="265"/>
      <c r="HBJ66" s="265"/>
      <c r="HBK66" s="265"/>
      <c r="HBL66" s="265"/>
      <c r="HBM66" s="265"/>
      <c r="HBN66" s="265"/>
      <c r="HBO66" s="265"/>
      <c r="HBP66" s="265"/>
      <c r="HBQ66" s="265"/>
      <c r="HBR66" s="265"/>
      <c r="HBS66" s="265"/>
      <c r="HBT66" s="265"/>
      <c r="HBU66" s="265"/>
      <c r="HBV66" s="265"/>
      <c r="HBW66" s="265"/>
      <c r="HBX66" s="265"/>
      <c r="HBY66" s="265"/>
      <c r="HBZ66" s="265"/>
      <c r="HCA66" s="265"/>
      <c r="HCB66" s="265"/>
      <c r="HCC66" s="265"/>
      <c r="HCD66" s="265"/>
      <c r="HCE66" s="265"/>
      <c r="HCF66" s="265"/>
      <c r="HCG66" s="265"/>
      <c r="HCH66" s="265"/>
      <c r="HCI66" s="265"/>
      <c r="HCJ66" s="265"/>
      <c r="HCK66" s="265"/>
      <c r="HCL66" s="265"/>
      <c r="HCM66" s="265"/>
      <c r="HCN66" s="265"/>
      <c r="HCO66" s="265"/>
      <c r="HCP66" s="265"/>
      <c r="HCQ66" s="265"/>
      <c r="HCR66" s="265"/>
      <c r="HCS66" s="265"/>
      <c r="HCT66" s="265"/>
      <c r="HCU66" s="265"/>
      <c r="HCV66" s="265"/>
      <c r="HCW66" s="265"/>
      <c r="HCX66" s="265"/>
      <c r="HCY66" s="265"/>
      <c r="HCZ66" s="265"/>
      <c r="HDA66" s="265"/>
      <c r="HDB66" s="265"/>
      <c r="HDC66" s="265"/>
      <c r="HDD66" s="265"/>
      <c r="HDE66" s="265"/>
      <c r="HDF66" s="265"/>
      <c r="HDG66" s="265"/>
      <c r="HDH66" s="265"/>
      <c r="HDI66" s="265"/>
      <c r="HDJ66" s="265"/>
      <c r="HDK66" s="265"/>
      <c r="HDL66" s="265"/>
      <c r="HDM66" s="265"/>
      <c r="HDN66" s="265"/>
      <c r="HDO66" s="265"/>
      <c r="HDP66" s="265"/>
      <c r="HDQ66" s="265"/>
      <c r="HDR66" s="265"/>
      <c r="HDS66" s="265"/>
      <c r="HDT66" s="265"/>
      <c r="HDU66" s="265"/>
      <c r="HDV66" s="265"/>
      <c r="HDW66" s="265"/>
      <c r="HDX66" s="265"/>
      <c r="HDY66" s="265"/>
      <c r="HDZ66" s="265"/>
      <c r="HEA66" s="265"/>
      <c r="HEB66" s="265"/>
      <c r="HEC66" s="265"/>
      <c r="HED66" s="265"/>
      <c r="HEE66" s="265"/>
      <c r="HEF66" s="265"/>
      <c r="HEG66" s="265"/>
      <c r="HEH66" s="265"/>
      <c r="HEI66" s="265"/>
      <c r="HEJ66" s="265"/>
      <c r="HEK66" s="265"/>
      <c r="HEL66" s="265"/>
      <c r="HEM66" s="265"/>
      <c r="HEN66" s="265"/>
      <c r="HEO66" s="265"/>
      <c r="HEP66" s="265"/>
      <c r="HEQ66" s="265"/>
      <c r="HER66" s="265"/>
      <c r="HES66" s="265"/>
      <c r="HET66" s="265"/>
      <c r="HEU66" s="265"/>
      <c r="HEV66" s="265"/>
      <c r="HEW66" s="265"/>
      <c r="HEX66" s="265"/>
      <c r="HEY66" s="265"/>
      <c r="HEZ66" s="265"/>
      <c r="HFA66" s="265"/>
      <c r="HFB66" s="265"/>
      <c r="HFC66" s="265"/>
      <c r="HFD66" s="265"/>
      <c r="HFE66" s="265"/>
      <c r="HFF66" s="265"/>
      <c r="HFG66" s="265"/>
      <c r="HFH66" s="265"/>
      <c r="HFI66" s="265"/>
      <c r="HFJ66" s="265"/>
      <c r="HFK66" s="265"/>
      <c r="HFL66" s="265"/>
      <c r="HFM66" s="265"/>
      <c r="HFN66" s="265"/>
      <c r="HFO66" s="265"/>
      <c r="HFP66" s="265"/>
      <c r="HFQ66" s="265"/>
      <c r="HFR66" s="265"/>
      <c r="HFS66" s="265"/>
      <c r="HFT66" s="265"/>
      <c r="HFU66" s="265"/>
      <c r="HFV66" s="265"/>
      <c r="HFW66" s="265"/>
      <c r="HFX66" s="265"/>
      <c r="HFY66" s="265"/>
      <c r="HFZ66" s="265"/>
      <c r="HGA66" s="265"/>
      <c r="HGB66" s="265"/>
      <c r="HGC66" s="265"/>
      <c r="HGD66" s="265"/>
      <c r="HGE66" s="265"/>
      <c r="HGF66" s="265"/>
      <c r="HGG66" s="265"/>
      <c r="HGH66" s="265"/>
      <c r="HGI66" s="265"/>
      <c r="HGJ66" s="265"/>
      <c r="HGK66" s="265"/>
      <c r="HGL66" s="265"/>
      <c r="HGM66" s="265"/>
      <c r="HGN66" s="265"/>
      <c r="HGO66" s="265"/>
      <c r="HGP66" s="265"/>
      <c r="HGQ66" s="265"/>
      <c r="HGR66" s="265"/>
      <c r="HGS66" s="265"/>
      <c r="HGT66" s="265"/>
      <c r="HGU66" s="265"/>
      <c r="HGV66" s="265"/>
      <c r="HGW66" s="265"/>
      <c r="HGX66" s="265"/>
      <c r="HGY66" s="265"/>
      <c r="HGZ66" s="265"/>
      <c r="HHA66" s="265"/>
      <c r="HHB66" s="265"/>
      <c r="HHC66" s="265"/>
      <c r="HHD66" s="265"/>
      <c r="HHE66" s="265"/>
      <c r="HHF66" s="265"/>
      <c r="HHG66" s="265"/>
      <c r="HHH66" s="265"/>
      <c r="HHI66" s="265"/>
      <c r="HHJ66" s="265"/>
      <c r="HHK66" s="265"/>
      <c r="HHL66" s="265"/>
      <c r="HHM66" s="265"/>
      <c r="HHN66" s="265"/>
      <c r="HHO66" s="265"/>
      <c r="HHP66" s="265"/>
      <c r="HHQ66" s="265"/>
      <c r="HHR66" s="265"/>
      <c r="HHS66" s="265"/>
      <c r="HHT66" s="265"/>
      <c r="HHU66" s="265"/>
      <c r="HHV66" s="265"/>
      <c r="HHW66" s="265"/>
      <c r="HHX66" s="265"/>
      <c r="HHY66" s="265"/>
      <c r="HHZ66" s="265"/>
      <c r="HIA66" s="265"/>
      <c r="HIB66" s="265"/>
      <c r="HIC66" s="265"/>
      <c r="HID66" s="265"/>
      <c r="HIE66" s="265"/>
      <c r="HIF66" s="265"/>
      <c r="HIG66" s="265"/>
      <c r="HIH66" s="265"/>
      <c r="HII66" s="265"/>
      <c r="HIJ66" s="265"/>
      <c r="HIK66" s="265"/>
      <c r="HIL66" s="265"/>
      <c r="HIM66" s="265"/>
      <c r="HIN66" s="265"/>
      <c r="HIO66" s="265"/>
      <c r="HIP66" s="265"/>
      <c r="HIQ66" s="265"/>
      <c r="HIR66" s="265"/>
      <c r="HIS66" s="265"/>
      <c r="HIT66" s="265"/>
      <c r="HIU66" s="265"/>
      <c r="HIV66" s="265"/>
      <c r="HIW66" s="265"/>
      <c r="HIX66" s="265"/>
      <c r="HIY66" s="265"/>
      <c r="HIZ66" s="265"/>
      <c r="HJA66" s="265"/>
      <c r="HJB66" s="265"/>
      <c r="HJC66" s="265"/>
      <c r="HJD66" s="265"/>
      <c r="HJE66" s="265"/>
      <c r="HJF66" s="265"/>
      <c r="HJG66" s="265"/>
      <c r="HJH66" s="265"/>
      <c r="HJI66" s="265"/>
      <c r="HJJ66" s="265"/>
      <c r="HJK66" s="265"/>
      <c r="HJL66" s="265"/>
      <c r="HJM66" s="265"/>
      <c r="HJN66" s="265"/>
      <c r="HJO66" s="265"/>
      <c r="HJP66" s="265"/>
      <c r="HJQ66" s="265"/>
      <c r="HJR66" s="265"/>
      <c r="HJS66" s="265"/>
      <c r="HJT66" s="265"/>
      <c r="HJU66" s="265"/>
      <c r="HJV66" s="265"/>
      <c r="HJW66" s="265"/>
      <c r="HJX66" s="265"/>
      <c r="HJY66" s="265"/>
      <c r="HJZ66" s="265"/>
      <c r="HKA66" s="265"/>
      <c r="HKB66" s="265"/>
      <c r="HKC66" s="265"/>
      <c r="HKD66" s="265"/>
      <c r="HKE66" s="265"/>
      <c r="HKF66" s="265"/>
      <c r="HKG66" s="265"/>
      <c r="HKH66" s="265"/>
      <c r="HKI66" s="265"/>
      <c r="HKJ66" s="265"/>
      <c r="HKK66" s="265"/>
      <c r="HKL66" s="265"/>
      <c r="HKM66" s="265"/>
      <c r="HKN66" s="265"/>
      <c r="HKO66" s="265"/>
      <c r="HKP66" s="265"/>
      <c r="HKQ66" s="265"/>
      <c r="HKR66" s="265"/>
      <c r="HKS66" s="265"/>
      <c r="HKT66" s="265"/>
      <c r="HKU66" s="265"/>
      <c r="HKV66" s="265"/>
      <c r="HKW66" s="265"/>
      <c r="HKX66" s="265"/>
      <c r="HKY66" s="265"/>
      <c r="HKZ66" s="265"/>
      <c r="HLA66" s="265"/>
      <c r="HLB66" s="265"/>
      <c r="HLC66" s="265"/>
      <c r="HLD66" s="265"/>
      <c r="HLE66" s="265"/>
      <c r="HLF66" s="265"/>
      <c r="HLG66" s="265"/>
      <c r="HLH66" s="265"/>
      <c r="HLI66" s="265"/>
      <c r="HLJ66" s="265"/>
      <c r="HLK66" s="265"/>
      <c r="HLL66" s="265"/>
      <c r="HLM66" s="265"/>
      <c r="HLN66" s="265"/>
      <c r="HLO66" s="265"/>
      <c r="HLP66" s="265"/>
      <c r="HLQ66" s="265"/>
      <c r="HLR66" s="265"/>
      <c r="HLS66" s="265"/>
      <c r="HLT66" s="265"/>
      <c r="HLU66" s="265"/>
      <c r="HLV66" s="265"/>
      <c r="HLW66" s="265"/>
      <c r="HLX66" s="265"/>
      <c r="HLY66" s="265"/>
      <c r="HLZ66" s="265"/>
      <c r="HMA66" s="265"/>
      <c r="HMB66" s="265"/>
      <c r="HMC66" s="265"/>
      <c r="HMD66" s="265"/>
      <c r="HME66" s="265"/>
      <c r="HMF66" s="265"/>
      <c r="HMG66" s="265"/>
      <c r="HMH66" s="265"/>
      <c r="HMI66" s="265"/>
      <c r="HMJ66" s="265"/>
      <c r="HMK66" s="265"/>
      <c r="HML66" s="265"/>
      <c r="HMM66" s="265"/>
      <c r="HMN66" s="265"/>
      <c r="HMO66" s="265"/>
      <c r="HMP66" s="265"/>
      <c r="HMQ66" s="265"/>
      <c r="HMR66" s="265"/>
      <c r="HMS66" s="265"/>
      <c r="HMT66" s="265"/>
      <c r="HMU66" s="265"/>
      <c r="HMV66" s="265"/>
      <c r="HMW66" s="265"/>
      <c r="HMX66" s="265"/>
      <c r="HMY66" s="265"/>
      <c r="HMZ66" s="265"/>
      <c r="HNA66" s="265"/>
      <c r="HNB66" s="265"/>
      <c r="HNC66" s="265"/>
      <c r="HND66" s="265"/>
      <c r="HNE66" s="265"/>
      <c r="HNF66" s="265"/>
      <c r="HNG66" s="265"/>
      <c r="HNH66" s="265"/>
      <c r="HNI66" s="265"/>
      <c r="HNJ66" s="265"/>
      <c r="HNK66" s="265"/>
      <c r="HNL66" s="265"/>
      <c r="HNM66" s="265"/>
      <c r="HNN66" s="265"/>
      <c r="HNO66" s="265"/>
      <c r="HNP66" s="265"/>
      <c r="HNQ66" s="265"/>
      <c r="HNR66" s="265"/>
      <c r="HNS66" s="265"/>
      <c r="HNT66" s="265"/>
      <c r="HNU66" s="265"/>
      <c r="HNV66" s="265"/>
      <c r="HNW66" s="265"/>
      <c r="HNX66" s="265"/>
      <c r="HNY66" s="265"/>
      <c r="HNZ66" s="265"/>
      <c r="HOA66" s="265"/>
      <c r="HOB66" s="265"/>
      <c r="HOC66" s="265"/>
      <c r="HOD66" s="265"/>
      <c r="HOE66" s="265"/>
      <c r="HOF66" s="265"/>
      <c r="HOG66" s="265"/>
      <c r="HOH66" s="265"/>
      <c r="HOI66" s="265"/>
      <c r="HOJ66" s="265"/>
      <c r="HOK66" s="265"/>
      <c r="HOL66" s="265"/>
      <c r="HOM66" s="265"/>
      <c r="HON66" s="265"/>
      <c r="HOO66" s="265"/>
      <c r="HOP66" s="265"/>
      <c r="HOQ66" s="265"/>
      <c r="HOR66" s="265"/>
      <c r="HOS66" s="265"/>
      <c r="HOT66" s="265"/>
      <c r="HOU66" s="265"/>
      <c r="HOV66" s="265"/>
      <c r="HOW66" s="265"/>
      <c r="HOX66" s="265"/>
      <c r="HOY66" s="265"/>
      <c r="HOZ66" s="265"/>
      <c r="HPA66" s="265"/>
      <c r="HPB66" s="265"/>
      <c r="HPC66" s="265"/>
      <c r="HPD66" s="265"/>
      <c r="HPE66" s="265"/>
      <c r="HPF66" s="265"/>
      <c r="HPG66" s="265"/>
      <c r="HPH66" s="265"/>
      <c r="HPI66" s="265"/>
      <c r="HPJ66" s="265"/>
      <c r="HPK66" s="265"/>
      <c r="HPL66" s="265"/>
      <c r="HPM66" s="265"/>
      <c r="HPN66" s="265"/>
      <c r="HPO66" s="265"/>
      <c r="HPP66" s="265"/>
      <c r="HPQ66" s="265"/>
      <c r="HPR66" s="265"/>
      <c r="HPS66" s="265"/>
      <c r="HPT66" s="265"/>
      <c r="HPU66" s="265"/>
      <c r="HPV66" s="265"/>
      <c r="HPW66" s="265"/>
      <c r="HPX66" s="265"/>
      <c r="HPY66" s="265"/>
      <c r="HPZ66" s="265"/>
      <c r="HQA66" s="265"/>
      <c r="HQB66" s="265"/>
      <c r="HQC66" s="265"/>
      <c r="HQD66" s="265"/>
      <c r="HQE66" s="265"/>
      <c r="HQF66" s="265"/>
      <c r="HQG66" s="265"/>
      <c r="HQH66" s="265"/>
      <c r="HQI66" s="265"/>
      <c r="HQJ66" s="265"/>
      <c r="HQK66" s="265"/>
      <c r="HQL66" s="265"/>
      <c r="HQM66" s="265"/>
      <c r="HQN66" s="265"/>
      <c r="HQO66" s="265"/>
      <c r="HQP66" s="265"/>
      <c r="HQQ66" s="265"/>
      <c r="HQR66" s="265"/>
      <c r="HQS66" s="265"/>
      <c r="HQT66" s="265"/>
      <c r="HQU66" s="265"/>
      <c r="HQV66" s="265"/>
      <c r="HQW66" s="265"/>
      <c r="HQX66" s="265"/>
      <c r="HQY66" s="265"/>
      <c r="HQZ66" s="265"/>
      <c r="HRA66" s="265"/>
      <c r="HRB66" s="265"/>
      <c r="HRC66" s="265"/>
      <c r="HRD66" s="265"/>
      <c r="HRE66" s="265"/>
      <c r="HRF66" s="265"/>
      <c r="HRG66" s="265"/>
      <c r="HRH66" s="265"/>
      <c r="HRI66" s="265"/>
      <c r="HRJ66" s="265"/>
      <c r="HRK66" s="265"/>
      <c r="HRL66" s="265"/>
      <c r="HRM66" s="265"/>
      <c r="HRN66" s="265"/>
      <c r="HRO66" s="265"/>
      <c r="HRP66" s="265"/>
      <c r="HRQ66" s="265"/>
      <c r="HRR66" s="265"/>
      <c r="HRS66" s="265"/>
      <c r="HRT66" s="265"/>
      <c r="HRU66" s="265"/>
      <c r="HRV66" s="265"/>
      <c r="HRW66" s="265"/>
      <c r="HRX66" s="265"/>
      <c r="HRY66" s="265"/>
      <c r="HRZ66" s="265"/>
      <c r="HSA66" s="265"/>
      <c r="HSB66" s="265"/>
      <c r="HSC66" s="265"/>
      <c r="HSD66" s="265"/>
      <c r="HSE66" s="265"/>
      <c r="HSF66" s="265"/>
      <c r="HSG66" s="265"/>
      <c r="HSH66" s="265"/>
      <c r="HSI66" s="265"/>
      <c r="HSJ66" s="265"/>
      <c r="HSK66" s="265"/>
      <c r="HSL66" s="265"/>
      <c r="HSM66" s="265"/>
      <c r="HSN66" s="265"/>
      <c r="HSO66" s="265"/>
      <c r="HSP66" s="265"/>
      <c r="HSQ66" s="265"/>
      <c r="HSR66" s="265"/>
      <c r="HSS66" s="265"/>
      <c r="HST66" s="265"/>
      <c r="HSU66" s="265"/>
      <c r="HSV66" s="265"/>
      <c r="HSW66" s="265"/>
      <c r="HSX66" s="265"/>
      <c r="HSY66" s="265"/>
      <c r="HSZ66" s="265"/>
      <c r="HTA66" s="265"/>
      <c r="HTB66" s="265"/>
      <c r="HTC66" s="265"/>
      <c r="HTD66" s="265"/>
      <c r="HTE66" s="265"/>
      <c r="HTF66" s="265"/>
      <c r="HTG66" s="265"/>
      <c r="HTH66" s="265"/>
      <c r="HTI66" s="265"/>
      <c r="HTJ66" s="265"/>
      <c r="HTK66" s="265"/>
      <c r="HTL66" s="265"/>
      <c r="HTM66" s="265"/>
      <c r="HTN66" s="265"/>
      <c r="HTO66" s="265"/>
      <c r="HTP66" s="265"/>
      <c r="HTQ66" s="265"/>
      <c r="HTR66" s="265"/>
      <c r="HTS66" s="265"/>
      <c r="HTT66" s="265"/>
      <c r="HTU66" s="265"/>
      <c r="HTV66" s="265"/>
      <c r="HTW66" s="265"/>
      <c r="HTX66" s="265"/>
      <c r="HTY66" s="265"/>
      <c r="HTZ66" s="265"/>
      <c r="HUA66" s="265"/>
      <c r="HUB66" s="265"/>
      <c r="HUC66" s="265"/>
      <c r="HUD66" s="265"/>
      <c r="HUE66" s="265"/>
      <c r="HUF66" s="265"/>
      <c r="HUG66" s="265"/>
      <c r="HUH66" s="265"/>
      <c r="HUI66" s="265"/>
      <c r="HUJ66" s="265"/>
      <c r="HUK66" s="265"/>
      <c r="HUL66" s="265"/>
      <c r="HUM66" s="265"/>
      <c r="HUN66" s="265"/>
      <c r="HUO66" s="265"/>
      <c r="HUP66" s="265"/>
      <c r="HUQ66" s="265"/>
      <c r="HUR66" s="265"/>
      <c r="HUS66" s="265"/>
      <c r="HUT66" s="265"/>
      <c r="HUU66" s="265"/>
      <c r="HUV66" s="265"/>
      <c r="HUW66" s="265"/>
      <c r="HUX66" s="265"/>
      <c r="HUY66" s="265"/>
      <c r="HUZ66" s="265"/>
      <c r="HVA66" s="265"/>
      <c r="HVB66" s="265"/>
      <c r="HVC66" s="265"/>
      <c r="HVD66" s="265"/>
      <c r="HVE66" s="265"/>
      <c r="HVF66" s="265"/>
      <c r="HVG66" s="265"/>
      <c r="HVH66" s="265"/>
      <c r="HVI66" s="265"/>
      <c r="HVJ66" s="265"/>
      <c r="HVK66" s="265"/>
      <c r="HVL66" s="265"/>
      <c r="HVM66" s="265"/>
      <c r="HVN66" s="265"/>
      <c r="HVO66" s="265"/>
      <c r="HVP66" s="265"/>
      <c r="HVQ66" s="265"/>
      <c r="HVR66" s="265"/>
      <c r="HVS66" s="265"/>
      <c r="HVT66" s="265"/>
      <c r="HVU66" s="265"/>
      <c r="HVV66" s="265"/>
      <c r="HVW66" s="265"/>
      <c r="HVX66" s="265"/>
      <c r="HVY66" s="265"/>
      <c r="HVZ66" s="265"/>
      <c r="HWA66" s="265"/>
      <c r="HWB66" s="265"/>
      <c r="HWC66" s="265"/>
      <c r="HWD66" s="265"/>
      <c r="HWE66" s="265"/>
      <c r="HWF66" s="265"/>
      <c r="HWG66" s="265"/>
      <c r="HWH66" s="265"/>
      <c r="HWI66" s="265"/>
      <c r="HWJ66" s="265"/>
      <c r="HWK66" s="265"/>
      <c r="HWL66" s="265"/>
      <c r="HWM66" s="265"/>
      <c r="HWN66" s="265"/>
      <c r="HWO66" s="265"/>
      <c r="HWP66" s="265"/>
      <c r="HWQ66" s="265"/>
      <c r="HWR66" s="265"/>
      <c r="HWS66" s="265"/>
      <c r="HWT66" s="265"/>
      <c r="HWU66" s="265"/>
      <c r="HWV66" s="265"/>
      <c r="HWW66" s="265"/>
      <c r="HWX66" s="265"/>
      <c r="HWY66" s="265"/>
      <c r="HWZ66" s="265"/>
      <c r="HXA66" s="265"/>
      <c r="HXB66" s="265"/>
      <c r="HXC66" s="265"/>
      <c r="HXD66" s="265"/>
      <c r="HXE66" s="265"/>
      <c r="HXF66" s="265"/>
      <c r="HXG66" s="265"/>
      <c r="HXH66" s="265"/>
      <c r="HXI66" s="265"/>
      <c r="HXJ66" s="265"/>
      <c r="HXK66" s="265"/>
      <c r="HXL66" s="265"/>
      <c r="HXM66" s="265"/>
      <c r="HXN66" s="265"/>
      <c r="HXO66" s="265"/>
      <c r="HXP66" s="265"/>
      <c r="HXQ66" s="265"/>
      <c r="HXR66" s="265"/>
      <c r="HXS66" s="265"/>
      <c r="HXT66" s="265"/>
      <c r="HXU66" s="265"/>
      <c r="HXV66" s="265"/>
      <c r="HXW66" s="265"/>
      <c r="HXX66" s="265"/>
      <c r="HXY66" s="265"/>
      <c r="HXZ66" s="265"/>
      <c r="HYA66" s="265"/>
      <c r="HYB66" s="265"/>
      <c r="HYC66" s="265"/>
      <c r="HYD66" s="265"/>
      <c r="HYE66" s="265"/>
      <c r="HYF66" s="265"/>
      <c r="HYG66" s="265"/>
      <c r="HYH66" s="265"/>
      <c r="HYI66" s="265"/>
      <c r="HYJ66" s="265"/>
      <c r="HYK66" s="265"/>
      <c r="HYL66" s="265"/>
      <c r="HYM66" s="265"/>
      <c r="HYN66" s="265"/>
      <c r="HYO66" s="265"/>
      <c r="HYP66" s="265"/>
      <c r="HYQ66" s="265"/>
      <c r="HYR66" s="265"/>
      <c r="HYS66" s="265"/>
      <c r="HYT66" s="265"/>
      <c r="HYU66" s="265"/>
      <c r="HYV66" s="265"/>
      <c r="HYW66" s="265"/>
      <c r="HYX66" s="265"/>
      <c r="HYY66" s="265"/>
      <c r="HYZ66" s="265"/>
      <c r="HZA66" s="265"/>
      <c r="HZB66" s="265"/>
      <c r="HZC66" s="265"/>
      <c r="HZD66" s="265"/>
      <c r="HZE66" s="265"/>
      <c r="HZF66" s="265"/>
      <c r="HZG66" s="265"/>
      <c r="HZH66" s="265"/>
      <c r="HZI66" s="265"/>
      <c r="HZJ66" s="265"/>
      <c r="HZK66" s="265"/>
      <c r="HZL66" s="265"/>
      <c r="HZM66" s="265"/>
      <c r="HZN66" s="265"/>
      <c r="HZO66" s="265"/>
      <c r="HZP66" s="265"/>
      <c r="HZQ66" s="265"/>
      <c r="HZR66" s="265"/>
      <c r="HZS66" s="265"/>
      <c r="HZT66" s="265"/>
      <c r="HZU66" s="265"/>
      <c r="HZV66" s="265"/>
      <c r="HZW66" s="265"/>
      <c r="HZX66" s="265"/>
      <c r="HZY66" s="265"/>
      <c r="HZZ66" s="265"/>
      <c r="IAA66" s="265"/>
      <c r="IAB66" s="265"/>
      <c r="IAC66" s="265"/>
      <c r="IAD66" s="265"/>
      <c r="IAE66" s="265"/>
      <c r="IAF66" s="265"/>
      <c r="IAG66" s="265"/>
      <c r="IAH66" s="265"/>
      <c r="IAI66" s="265"/>
      <c r="IAJ66" s="265"/>
      <c r="IAK66" s="265"/>
      <c r="IAL66" s="265"/>
      <c r="IAM66" s="265"/>
      <c r="IAN66" s="265"/>
      <c r="IAO66" s="265"/>
      <c r="IAP66" s="265"/>
      <c r="IAQ66" s="265"/>
      <c r="IAR66" s="265"/>
      <c r="IAS66" s="265"/>
      <c r="IAT66" s="265"/>
      <c r="IAU66" s="265"/>
      <c r="IAV66" s="265"/>
      <c r="IAW66" s="265"/>
      <c r="IAX66" s="265"/>
      <c r="IAY66" s="265"/>
      <c r="IAZ66" s="265"/>
      <c r="IBA66" s="265"/>
      <c r="IBB66" s="265"/>
      <c r="IBC66" s="265"/>
      <c r="IBD66" s="265"/>
      <c r="IBE66" s="265"/>
      <c r="IBF66" s="265"/>
      <c r="IBG66" s="265"/>
      <c r="IBH66" s="265"/>
      <c r="IBI66" s="265"/>
      <c r="IBJ66" s="265"/>
      <c r="IBK66" s="265"/>
      <c r="IBL66" s="265"/>
      <c r="IBM66" s="265"/>
      <c r="IBN66" s="265"/>
      <c r="IBO66" s="265"/>
      <c r="IBP66" s="265"/>
      <c r="IBQ66" s="265"/>
      <c r="IBR66" s="265"/>
      <c r="IBS66" s="265"/>
      <c r="IBT66" s="265"/>
      <c r="IBU66" s="265"/>
      <c r="IBV66" s="265"/>
      <c r="IBW66" s="265"/>
      <c r="IBX66" s="265"/>
      <c r="IBY66" s="265"/>
      <c r="IBZ66" s="265"/>
      <c r="ICA66" s="265"/>
      <c r="ICB66" s="265"/>
      <c r="ICC66" s="265"/>
      <c r="ICD66" s="265"/>
      <c r="ICE66" s="265"/>
      <c r="ICF66" s="265"/>
      <c r="ICG66" s="265"/>
      <c r="ICH66" s="265"/>
      <c r="ICI66" s="265"/>
      <c r="ICJ66" s="265"/>
      <c r="ICK66" s="265"/>
      <c r="ICL66" s="265"/>
      <c r="ICM66" s="265"/>
      <c r="ICN66" s="265"/>
      <c r="ICO66" s="265"/>
      <c r="ICP66" s="265"/>
      <c r="ICQ66" s="265"/>
      <c r="ICR66" s="265"/>
      <c r="ICS66" s="265"/>
      <c r="ICT66" s="265"/>
      <c r="ICU66" s="265"/>
      <c r="ICV66" s="265"/>
      <c r="ICW66" s="265"/>
      <c r="ICX66" s="265"/>
      <c r="ICY66" s="265"/>
      <c r="ICZ66" s="265"/>
      <c r="IDA66" s="265"/>
      <c r="IDB66" s="265"/>
      <c r="IDC66" s="265"/>
      <c r="IDD66" s="265"/>
      <c r="IDE66" s="265"/>
      <c r="IDF66" s="265"/>
      <c r="IDG66" s="265"/>
      <c r="IDH66" s="265"/>
      <c r="IDI66" s="265"/>
      <c r="IDJ66" s="265"/>
      <c r="IDK66" s="265"/>
      <c r="IDL66" s="265"/>
      <c r="IDM66" s="265"/>
      <c r="IDN66" s="265"/>
      <c r="IDO66" s="265"/>
      <c r="IDP66" s="265"/>
      <c r="IDQ66" s="265"/>
      <c r="IDR66" s="265"/>
      <c r="IDS66" s="265"/>
      <c r="IDT66" s="265"/>
      <c r="IDU66" s="265"/>
      <c r="IDV66" s="265"/>
      <c r="IDW66" s="265"/>
      <c r="IDX66" s="265"/>
      <c r="IDY66" s="265"/>
      <c r="IDZ66" s="265"/>
      <c r="IEA66" s="265"/>
      <c r="IEB66" s="265"/>
      <c r="IEC66" s="265"/>
      <c r="IED66" s="265"/>
      <c r="IEE66" s="265"/>
      <c r="IEF66" s="265"/>
      <c r="IEG66" s="265"/>
      <c r="IEH66" s="265"/>
      <c r="IEI66" s="265"/>
      <c r="IEJ66" s="265"/>
      <c r="IEK66" s="265"/>
      <c r="IEL66" s="265"/>
      <c r="IEM66" s="265"/>
      <c r="IEN66" s="265"/>
      <c r="IEO66" s="265"/>
      <c r="IEP66" s="265"/>
      <c r="IEQ66" s="265"/>
      <c r="IER66" s="265"/>
      <c r="IES66" s="265"/>
      <c r="IET66" s="265"/>
      <c r="IEU66" s="265"/>
      <c r="IEV66" s="265"/>
      <c r="IEW66" s="265"/>
      <c r="IEX66" s="265"/>
      <c r="IEY66" s="265"/>
      <c r="IEZ66" s="265"/>
      <c r="IFA66" s="265"/>
      <c r="IFB66" s="265"/>
      <c r="IFC66" s="265"/>
      <c r="IFD66" s="265"/>
      <c r="IFE66" s="265"/>
      <c r="IFF66" s="265"/>
      <c r="IFG66" s="265"/>
      <c r="IFH66" s="265"/>
      <c r="IFI66" s="265"/>
      <c r="IFJ66" s="265"/>
      <c r="IFK66" s="265"/>
      <c r="IFL66" s="265"/>
      <c r="IFM66" s="265"/>
      <c r="IFN66" s="265"/>
      <c r="IFO66" s="265"/>
      <c r="IFP66" s="265"/>
      <c r="IFQ66" s="265"/>
      <c r="IFR66" s="265"/>
      <c r="IFS66" s="265"/>
      <c r="IFT66" s="265"/>
      <c r="IFU66" s="265"/>
      <c r="IFV66" s="265"/>
      <c r="IFW66" s="265"/>
      <c r="IFX66" s="265"/>
      <c r="IFY66" s="265"/>
      <c r="IFZ66" s="265"/>
      <c r="IGA66" s="265"/>
      <c r="IGB66" s="265"/>
      <c r="IGC66" s="265"/>
      <c r="IGD66" s="265"/>
      <c r="IGE66" s="265"/>
      <c r="IGF66" s="265"/>
      <c r="IGG66" s="265"/>
      <c r="IGH66" s="265"/>
      <c r="IGI66" s="265"/>
      <c r="IGJ66" s="265"/>
      <c r="IGK66" s="265"/>
      <c r="IGL66" s="265"/>
      <c r="IGM66" s="265"/>
      <c r="IGN66" s="265"/>
      <c r="IGO66" s="265"/>
      <c r="IGP66" s="265"/>
      <c r="IGQ66" s="265"/>
      <c r="IGR66" s="265"/>
      <c r="IGS66" s="265"/>
      <c r="IGT66" s="265"/>
      <c r="IGU66" s="265"/>
      <c r="IGV66" s="265"/>
      <c r="IGW66" s="265"/>
      <c r="IGX66" s="265"/>
      <c r="IGY66" s="265"/>
      <c r="IGZ66" s="265"/>
      <c r="IHA66" s="265"/>
      <c r="IHB66" s="265"/>
      <c r="IHC66" s="265"/>
      <c r="IHD66" s="265"/>
      <c r="IHE66" s="265"/>
      <c r="IHF66" s="265"/>
      <c r="IHG66" s="265"/>
      <c r="IHH66" s="265"/>
      <c r="IHI66" s="265"/>
      <c r="IHJ66" s="265"/>
      <c r="IHK66" s="265"/>
      <c r="IHL66" s="265"/>
      <c r="IHM66" s="265"/>
      <c r="IHN66" s="265"/>
      <c r="IHO66" s="265"/>
      <c r="IHP66" s="265"/>
      <c r="IHQ66" s="265"/>
      <c r="IHR66" s="265"/>
      <c r="IHS66" s="265"/>
      <c r="IHT66" s="265"/>
      <c r="IHU66" s="265"/>
      <c r="IHV66" s="265"/>
      <c r="IHW66" s="265"/>
      <c r="IHX66" s="265"/>
      <c r="IHY66" s="265"/>
      <c r="IHZ66" s="265"/>
      <c r="IIA66" s="265"/>
      <c r="IIB66" s="265"/>
      <c r="IIC66" s="265"/>
      <c r="IID66" s="265"/>
      <c r="IIE66" s="265"/>
      <c r="IIF66" s="265"/>
      <c r="IIG66" s="265"/>
      <c r="IIH66" s="265"/>
      <c r="III66" s="265"/>
      <c r="IIJ66" s="265"/>
      <c r="IIK66" s="265"/>
      <c r="IIL66" s="265"/>
      <c r="IIM66" s="265"/>
      <c r="IIN66" s="265"/>
      <c r="IIO66" s="265"/>
      <c r="IIP66" s="265"/>
      <c r="IIQ66" s="265"/>
      <c r="IIR66" s="265"/>
      <c r="IIS66" s="265"/>
      <c r="IIT66" s="265"/>
      <c r="IIU66" s="265"/>
      <c r="IIV66" s="265"/>
      <c r="IIW66" s="265"/>
      <c r="IIX66" s="265"/>
      <c r="IIY66" s="265"/>
      <c r="IIZ66" s="265"/>
      <c r="IJA66" s="265"/>
      <c r="IJB66" s="265"/>
      <c r="IJC66" s="265"/>
      <c r="IJD66" s="265"/>
      <c r="IJE66" s="265"/>
      <c r="IJF66" s="265"/>
      <c r="IJG66" s="265"/>
      <c r="IJH66" s="265"/>
      <c r="IJI66" s="265"/>
      <c r="IJJ66" s="265"/>
      <c r="IJK66" s="265"/>
      <c r="IJL66" s="265"/>
      <c r="IJM66" s="265"/>
      <c r="IJN66" s="265"/>
      <c r="IJO66" s="265"/>
      <c r="IJP66" s="265"/>
      <c r="IJQ66" s="265"/>
      <c r="IJR66" s="265"/>
      <c r="IJS66" s="265"/>
      <c r="IJT66" s="265"/>
      <c r="IJU66" s="265"/>
      <c r="IJV66" s="265"/>
      <c r="IJW66" s="265"/>
      <c r="IJX66" s="265"/>
      <c r="IJY66" s="265"/>
      <c r="IJZ66" s="265"/>
      <c r="IKA66" s="265"/>
      <c r="IKB66" s="265"/>
      <c r="IKC66" s="265"/>
      <c r="IKD66" s="265"/>
      <c r="IKE66" s="265"/>
      <c r="IKF66" s="265"/>
      <c r="IKG66" s="265"/>
      <c r="IKH66" s="265"/>
      <c r="IKI66" s="265"/>
      <c r="IKJ66" s="265"/>
      <c r="IKK66" s="265"/>
      <c r="IKL66" s="265"/>
      <c r="IKM66" s="265"/>
      <c r="IKN66" s="265"/>
      <c r="IKO66" s="265"/>
      <c r="IKP66" s="265"/>
      <c r="IKQ66" s="265"/>
      <c r="IKR66" s="265"/>
      <c r="IKS66" s="265"/>
      <c r="IKT66" s="265"/>
      <c r="IKU66" s="265"/>
      <c r="IKV66" s="265"/>
      <c r="IKW66" s="265"/>
      <c r="IKX66" s="265"/>
      <c r="IKY66" s="265"/>
      <c r="IKZ66" s="265"/>
      <c r="ILA66" s="265"/>
      <c r="ILB66" s="265"/>
      <c r="ILC66" s="265"/>
      <c r="ILD66" s="265"/>
      <c r="ILE66" s="265"/>
      <c r="ILF66" s="265"/>
      <c r="ILG66" s="265"/>
      <c r="ILH66" s="265"/>
      <c r="ILI66" s="265"/>
      <c r="ILJ66" s="265"/>
      <c r="ILK66" s="265"/>
      <c r="ILL66" s="265"/>
      <c r="ILM66" s="265"/>
      <c r="ILN66" s="265"/>
      <c r="ILO66" s="265"/>
      <c r="ILP66" s="265"/>
      <c r="ILQ66" s="265"/>
      <c r="ILR66" s="265"/>
      <c r="ILS66" s="265"/>
      <c r="ILT66" s="265"/>
      <c r="ILU66" s="265"/>
      <c r="ILV66" s="265"/>
      <c r="ILW66" s="265"/>
      <c r="ILX66" s="265"/>
      <c r="ILY66" s="265"/>
      <c r="ILZ66" s="265"/>
      <c r="IMA66" s="265"/>
      <c r="IMB66" s="265"/>
      <c r="IMC66" s="265"/>
      <c r="IMD66" s="265"/>
      <c r="IME66" s="265"/>
      <c r="IMF66" s="265"/>
      <c r="IMG66" s="265"/>
      <c r="IMH66" s="265"/>
      <c r="IMI66" s="265"/>
      <c r="IMJ66" s="265"/>
      <c r="IMK66" s="265"/>
      <c r="IML66" s="265"/>
      <c r="IMM66" s="265"/>
      <c r="IMN66" s="265"/>
      <c r="IMO66" s="265"/>
      <c r="IMP66" s="265"/>
      <c r="IMQ66" s="265"/>
      <c r="IMR66" s="265"/>
      <c r="IMS66" s="265"/>
      <c r="IMT66" s="265"/>
      <c r="IMU66" s="265"/>
      <c r="IMV66" s="265"/>
      <c r="IMW66" s="265"/>
      <c r="IMX66" s="265"/>
      <c r="IMY66" s="265"/>
      <c r="IMZ66" s="265"/>
      <c r="INA66" s="265"/>
      <c r="INB66" s="265"/>
      <c r="INC66" s="265"/>
      <c r="IND66" s="265"/>
      <c r="INE66" s="265"/>
      <c r="INF66" s="265"/>
      <c r="ING66" s="265"/>
      <c r="INH66" s="265"/>
      <c r="INI66" s="265"/>
      <c r="INJ66" s="265"/>
      <c r="INK66" s="265"/>
      <c r="INL66" s="265"/>
      <c r="INM66" s="265"/>
      <c r="INN66" s="265"/>
      <c r="INO66" s="265"/>
      <c r="INP66" s="265"/>
      <c r="INQ66" s="265"/>
      <c r="INR66" s="265"/>
      <c r="INS66" s="265"/>
      <c r="INT66" s="265"/>
      <c r="INU66" s="265"/>
      <c r="INV66" s="265"/>
      <c r="INW66" s="265"/>
      <c r="INX66" s="265"/>
      <c r="INY66" s="265"/>
      <c r="INZ66" s="265"/>
      <c r="IOA66" s="265"/>
      <c r="IOB66" s="265"/>
      <c r="IOC66" s="265"/>
      <c r="IOD66" s="265"/>
      <c r="IOE66" s="265"/>
      <c r="IOF66" s="265"/>
      <c r="IOG66" s="265"/>
      <c r="IOH66" s="265"/>
      <c r="IOI66" s="265"/>
      <c r="IOJ66" s="265"/>
      <c r="IOK66" s="265"/>
      <c r="IOL66" s="265"/>
      <c r="IOM66" s="265"/>
      <c r="ION66" s="265"/>
      <c r="IOO66" s="265"/>
      <c r="IOP66" s="265"/>
      <c r="IOQ66" s="265"/>
      <c r="IOR66" s="265"/>
      <c r="IOS66" s="265"/>
      <c r="IOT66" s="265"/>
      <c r="IOU66" s="265"/>
      <c r="IOV66" s="265"/>
      <c r="IOW66" s="265"/>
      <c r="IOX66" s="265"/>
      <c r="IOY66" s="265"/>
      <c r="IOZ66" s="265"/>
      <c r="IPA66" s="265"/>
      <c r="IPB66" s="265"/>
      <c r="IPC66" s="265"/>
      <c r="IPD66" s="265"/>
      <c r="IPE66" s="265"/>
      <c r="IPF66" s="265"/>
      <c r="IPG66" s="265"/>
      <c r="IPH66" s="265"/>
      <c r="IPI66" s="265"/>
      <c r="IPJ66" s="265"/>
      <c r="IPK66" s="265"/>
      <c r="IPL66" s="265"/>
      <c r="IPM66" s="265"/>
      <c r="IPN66" s="265"/>
      <c r="IPO66" s="265"/>
      <c r="IPP66" s="265"/>
      <c r="IPQ66" s="265"/>
      <c r="IPR66" s="265"/>
      <c r="IPS66" s="265"/>
      <c r="IPT66" s="265"/>
      <c r="IPU66" s="265"/>
      <c r="IPV66" s="265"/>
      <c r="IPW66" s="265"/>
      <c r="IPX66" s="265"/>
      <c r="IPY66" s="265"/>
      <c r="IPZ66" s="265"/>
      <c r="IQA66" s="265"/>
      <c r="IQB66" s="265"/>
      <c r="IQC66" s="265"/>
      <c r="IQD66" s="265"/>
      <c r="IQE66" s="265"/>
      <c r="IQF66" s="265"/>
      <c r="IQG66" s="265"/>
      <c r="IQH66" s="265"/>
      <c r="IQI66" s="265"/>
      <c r="IQJ66" s="265"/>
      <c r="IQK66" s="265"/>
      <c r="IQL66" s="265"/>
      <c r="IQM66" s="265"/>
      <c r="IQN66" s="265"/>
      <c r="IQO66" s="265"/>
      <c r="IQP66" s="265"/>
      <c r="IQQ66" s="265"/>
      <c r="IQR66" s="265"/>
      <c r="IQS66" s="265"/>
      <c r="IQT66" s="265"/>
      <c r="IQU66" s="265"/>
      <c r="IQV66" s="265"/>
      <c r="IQW66" s="265"/>
      <c r="IQX66" s="265"/>
      <c r="IQY66" s="265"/>
      <c r="IQZ66" s="265"/>
      <c r="IRA66" s="265"/>
      <c r="IRB66" s="265"/>
      <c r="IRC66" s="265"/>
      <c r="IRD66" s="265"/>
      <c r="IRE66" s="265"/>
      <c r="IRF66" s="265"/>
      <c r="IRG66" s="265"/>
      <c r="IRH66" s="265"/>
      <c r="IRI66" s="265"/>
      <c r="IRJ66" s="265"/>
      <c r="IRK66" s="265"/>
      <c r="IRL66" s="265"/>
      <c r="IRM66" s="265"/>
      <c r="IRN66" s="265"/>
      <c r="IRO66" s="265"/>
      <c r="IRP66" s="265"/>
      <c r="IRQ66" s="265"/>
      <c r="IRR66" s="265"/>
      <c r="IRS66" s="265"/>
      <c r="IRT66" s="265"/>
      <c r="IRU66" s="265"/>
      <c r="IRV66" s="265"/>
      <c r="IRW66" s="265"/>
      <c r="IRX66" s="265"/>
      <c r="IRY66" s="265"/>
      <c r="IRZ66" s="265"/>
      <c r="ISA66" s="265"/>
      <c r="ISB66" s="265"/>
      <c r="ISC66" s="265"/>
      <c r="ISD66" s="265"/>
      <c r="ISE66" s="265"/>
      <c r="ISF66" s="265"/>
      <c r="ISG66" s="265"/>
      <c r="ISH66" s="265"/>
      <c r="ISI66" s="265"/>
      <c r="ISJ66" s="265"/>
      <c r="ISK66" s="265"/>
      <c r="ISL66" s="265"/>
      <c r="ISM66" s="265"/>
      <c r="ISN66" s="265"/>
      <c r="ISO66" s="265"/>
      <c r="ISP66" s="265"/>
      <c r="ISQ66" s="265"/>
      <c r="ISR66" s="265"/>
      <c r="ISS66" s="265"/>
      <c r="IST66" s="265"/>
      <c r="ISU66" s="265"/>
      <c r="ISV66" s="265"/>
      <c r="ISW66" s="265"/>
      <c r="ISX66" s="265"/>
      <c r="ISY66" s="265"/>
      <c r="ISZ66" s="265"/>
      <c r="ITA66" s="265"/>
      <c r="ITB66" s="265"/>
      <c r="ITC66" s="265"/>
      <c r="ITD66" s="265"/>
      <c r="ITE66" s="265"/>
      <c r="ITF66" s="265"/>
      <c r="ITG66" s="265"/>
      <c r="ITH66" s="265"/>
      <c r="ITI66" s="265"/>
      <c r="ITJ66" s="265"/>
      <c r="ITK66" s="265"/>
      <c r="ITL66" s="265"/>
      <c r="ITM66" s="265"/>
      <c r="ITN66" s="265"/>
      <c r="ITO66" s="265"/>
      <c r="ITP66" s="265"/>
      <c r="ITQ66" s="265"/>
      <c r="ITR66" s="265"/>
      <c r="ITS66" s="265"/>
      <c r="ITT66" s="265"/>
      <c r="ITU66" s="265"/>
      <c r="ITV66" s="265"/>
      <c r="ITW66" s="265"/>
      <c r="ITX66" s="265"/>
      <c r="ITY66" s="265"/>
      <c r="ITZ66" s="265"/>
      <c r="IUA66" s="265"/>
      <c r="IUB66" s="265"/>
      <c r="IUC66" s="265"/>
      <c r="IUD66" s="265"/>
      <c r="IUE66" s="265"/>
      <c r="IUF66" s="265"/>
      <c r="IUG66" s="265"/>
      <c r="IUH66" s="265"/>
      <c r="IUI66" s="265"/>
      <c r="IUJ66" s="265"/>
      <c r="IUK66" s="265"/>
      <c r="IUL66" s="265"/>
      <c r="IUM66" s="265"/>
      <c r="IUN66" s="265"/>
      <c r="IUO66" s="265"/>
      <c r="IUP66" s="265"/>
      <c r="IUQ66" s="265"/>
      <c r="IUR66" s="265"/>
      <c r="IUS66" s="265"/>
      <c r="IUT66" s="265"/>
      <c r="IUU66" s="265"/>
      <c r="IUV66" s="265"/>
      <c r="IUW66" s="265"/>
      <c r="IUX66" s="265"/>
      <c r="IUY66" s="265"/>
      <c r="IUZ66" s="265"/>
      <c r="IVA66" s="265"/>
      <c r="IVB66" s="265"/>
      <c r="IVC66" s="265"/>
      <c r="IVD66" s="265"/>
      <c r="IVE66" s="265"/>
      <c r="IVF66" s="265"/>
      <c r="IVG66" s="265"/>
      <c r="IVH66" s="265"/>
      <c r="IVI66" s="265"/>
      <c r="IVJ66" s="265"/>
      <c r="IVK66" s="265"/>
      <c r="IVL66" s="265"/>
      <c r="IVM66" s="265"/>
      <c r="IVN66" s="265"/>
      <c r="IVO66" s="265"/>
      <c r="IVP66" s="265"/>
      <c r="IVQ66" s="265"/>
      <c r="IVR66" s="265"/>
      <c r="IVS66" s="265"/>
      <c r="IVT66" s="265"/>
      <c r="IVU66" s="265"/>
      <c r="IVV66" s="265"/>
      <c r="IVW66" s="265"/>
      <c r="IVX66" s="265"/>
      <c r="IVY66" s="265"/>
      <c r="IVZ66" s="265"/>
      <c r="IWA66" s="265"/>
      <c r="IWB66" s="265"/>
      <c r="IWC66" s="265"/>
      <c r="IWD66" s="265"/>
      <c r="IWE66" s="265"/>
      <c r="IWF66" s="265"/>
      <c r="IWG66" s="265"/>
      <c r="IWH66" s="265"/>
      <c r="IWI66" s="265"/>
      <c r="IWJ66" s="265"/>
      <c r="IWK66" s="265"/>
      <c r="IWL66" s="265"/>
      <c r="IWM66" s="265"/>
      <c r="IWN66" s="265"/>
      <c r="IWO66" s="265"/>
      <c r="IWP66" s="265"/>
      <c r="IWQ66" s="265"/>
      <c r="IWR66" s="265"/>
      <c r="IWS66" s="265"/>
      <c r="IWT66" s="265"/>
      <c r="IWU66" s="265"/>
      <c r="IWV66" s="265"/>
      <c r="IWW66" s="265"/>
      <c r="IWX66" s="265"/>
      <c r="IWY66" s="265"/>
      <c r="IWZ66" s="265"/>
      <c r="IXA66" s="265"/>
      <c r="IXB66" s="265"/>
      <c r="IXC66" s="265"/>
      <c r="IXD66" s="265"/>
      <c r="IXE66" s="265"/>
      <c r="IXF66" s="265"/>
      <c r="IXG66" s="265"/>
      <c r="IXH66" s="265"/>
      <c r="IXI66" s="265"/>
      <c r="IXJ66" s="265"/>
      <c r="IXK66" s="265"/>
      <c r="IXL66" s="265"/>
      <c r="IXM66" s="265"/>
      <c r="IXN66" s="265"/>
      <c r="IXO66" s="265"/>
      <c r="IXP66" s="265"/>
      <c r="IXQ66" s="265"/>
      <c r="IXR66" s="265"/>
      <c r="IXS66" s="265"/>
      <c r="IXT66" s="265"/>
      <c r="IXU66" s="265"/>
      <c r="IXV66" s="265"/>
      <c r="IXW66" s="265"/>
      <c r="IXX66" s="265"/>
      <c r="IXY66" s="265"/>
      <c r="IXZ66" s="265"/>
      <c r="IYA66" s="265"/>
      <c r="IYB66" s="265"/>
      <c r="IYC66" s="265"/>
      <c r="IYD66" s="265"/>
      <c r="IYE66" s="265"/>
      <c r="IYF66" s="265"/>
      <c r="IYG66" s="265"/>
      <c r="IYH66" s="265"/>
      <c r="IYI66" s="265"/>
      <c r="IYJ66" s="265"/>
      <c r="IYK66" s="265"/>
      <c r="IYL66" s="265"/>
      <c r="IYM66" s="265"/>
      <c r="IYN66" s="265"/>
      <c r="IYO66" s="265"/>
      <c r="IYP66" s="265"/>
      <c r="IYQ66" s="265"/>
      <c r="IYR66" s="265"/>
      <c r="IYS66" s="265"/>
      <c r="IYT66" s="265"/>
      <c r="IYU66" s="265"/>
      <c r="IYV66" s="265"/>
      <c r="IYW66" s="265"/>
      <c r="IYX66" s="265"/>
      <c r="IYY66" s="265"/>
      <c r="IYZ66" s="265"/>
      <c r="IZA66" s="265"/>
      <c r="IZB66" s="265"/>
      <c r="IZC66" s="265"/>
      <c r="IZD66" s="265"/>
      <c r="IZE66" s="265"/>
      <c r="IZF66" s="265"/>
      <c r="IZG66" s="265"/>
      <c r="IZH66" s="265"/>
      <c r="IZI66" s="265"/>
      <c r="IZJ66" s="265"/>
      <c r="IZK66" s="265"/>
      <c r="IZL66" s="265"/>
      <c r="IZM66" s="265"/>
      <c r="IZN66" s="265"/>
      <c r="IZO66" s="265"/>
      <c r="IZP66" s="265"/>
      <c r="IZQ66" s="265"/>
      <c r="IZR66" s="265"/>
      <c r="IZS66" s="265"/>
      <c r="IZT66" s="265"/>
      <c r="IZU66" s="265"/>
      <c r="IZV66" s="265"/>
      <c r="IZW66" s="265"/>
      <c r="IZX66" s="265"/>
      <c r="IZY66" s="265"/>
      <c r="IZZ66" s="265"/>
      <c r="JAA66" s="265"/>
      <c r="JAB66" s="265"/>
      <c r="JAC66" s="265"/>
      <c r="JAD66" s="265"/>
      <c r="JAE66" s="265"/>
      <c r="JAF66" s="265"/>
      <c r="JAG66" s="265"/>
      <c r="JAH66" s="265"/>
      <c r="JAI66" s="265"/>
      <c r="JAJ66" s="265"/>
      <c r="JAK66" s="265"/>
      <c r="JAL66" s="265"/>
      <c r="JAM66" s="265"/>
      <c r="JAN66" s="265"/>
      <c r="JAO66" s="265"/>
      <c r="JAP66" s="265"/>
      <c r="JAQ66" s="265"/>
      <c r="JAR66" s="265"/>
      <c r="JAS66" s="265"/>
      <c r="JAT66" s="265"/>
      <c r="JAU66" s="265"/>
      <c r="JAV66" s="265"/>
      <c r="JAW66" s="265"/>
      <c r="JAX66" s="265"/>
      <c r="JAY66" s="265"/>
      <c r="JAZ66" s="265"/>
      <c r="JBA66" s="265"/>
      <c r="JBB66" s="265"/>
      <c r="JBC66" s="265"/>
      <c r="JBD66" s="265"/>
      <c r="JBE66" s="265"/>
      <c r="JBF66" s="265"/>
      <c r="JBG66" s="265"/>
      <c r="JBH66" s="265"/>
      <c r="JBI66" s="265"/>
      <c r="JBJ66" s="265"/>
      <c r="JBK66" s="265"/>
      <c r="JBL66" s="265"/>
      <c r="JBM66" s="265"/>
      <c r="JBN66" s="265"/>
      <c r="JBO66" s="265"/>
      <c r="JBP66" s="265"/>
      <c r="JBQ66" s="265"/>
      <c r="JBR66" s="265"/>
      <c r="JBS66" s="265"/>
      <c r="JBT66" s="265"/>
      <c r="JBU66" s="265"/>
      <c r="JBV66" s="265"/>
      <c r="JBW66" s="265"/>
      <c r="JBX66" s="265"/>
      <c r="JBY66" s="265"/>
      <c r="JBZ66" s="265"/>
      <c r="JCA66" s="265"/>
      <c r="JCB66" s="265"/>
      <c r="JCC66" s="265"/>
      <c r="JCD66" s="265"/>
      <c r="JCE66" s="265"/>
      <c r="JCF66" s="265"/>
      <c r="JCG66" s="265"/>
      <c r="JCH66" s="265"/>
      <c r="JCI66" s="265"/>
      <c r="JCJ66" s="265"/>
      <c r="JCK66" s="265"/>
      <c r="JCL66" s="265"/>
      <c r="JCM66" s="265"/>
      <c r="JCN66" s="265"/>
      <c r="JCO66" s="265"/>
      <c r="JCP66" s="265"/>
      <c r="JCQ66" s="265"/>
      <c r="JCR66" s="265"/>
      <c r="JCS66" s="265"/>
      <c r="JCT66" s="265"/>
      <c r="JCU66" s="265"/>
      <c r="JCV66" s="265"/>
      <c r="JCW66" s="265"/>
      <c r="JCX66" s="265"/>
      <c r="JCY66" s="265"/>
      <c r="JCZ66" s="265"/>
      <c r="JDA66" s="265"/>
      <c r="JDB66" s="265"/>
      <c r="JDC66" s="265"/>
      <c r="JDD66" s="265"/>
      <c r="JDE66" s="265"/>
      <c r="JDF66" s="265"/>
      <c r="JDG66" s="265"/>
      <c r="JDH66" s="265"/>
      <c r="JDI66" s="265"/>
      <c r="JDJ66" s="265"/>
      <c r="JDK66" s="265"/>
      <c r="JDL66" s="265"/>
      <c r="JDM66" s="265"/>
      <c r="JDN66" s="265"/>
      <c r="JDO66" s="265"/>
      <c r="JDP66" s="265"/>
      <c r="JDQ66" s="265"/>
      <c r="JDR66" s="265"/>
      <c r="JDS66" s="265"/>
      <c r="JDT66" s="265"/>
      <c r="JDU66" s="265"/>
      <c r="JDV66" s="265"/>
      <c r="JDW66" s="265"/>
      <c r="JDX66" s="265"/>
      <c r="JDY66" s="265"/>
      <c r="JDZ66" s="265"/>
      <c r="JEA66" s="265"/>
      <c r="JEB66" s="265"/>
      <c r="JEC66" s="265"/>
      <c r="JED66" s="265"/>
      <c r="JEE66" s="265"/>
      <c r="JEF66" s="265"/>
      <c r="JEG66" s="265"/>
      <c r="JEH66" s="265"/>
      <c r="JEI66" s="265"/>
      <c r="JEJ66" s="265"/>
      <c r="JEK66" s="265"/>
      <c r="JEL66" s="265"/>
      <c r="JEM66" s="265"/>
      <c r="JEN66" s="265"/>
      <c r="JEO66" s="265"/>
      <c r="JEP66" s="265"/>
      <c r="JEQ66" s="265"/>
      <c r="JER66" s="265"/>
      <c r="JES66" s="265"/>
      <c r="JET66" s="265"/>
      <c r="JEU66" s="265"/>
      <c r="JEV66" s="265"/>
      <c r="JEW66" s="265"/>
      <c r="JEX66" s="265"/>
      <c r="JEY66" s="265"/>
      <c r="JEZ66" s="265"/>
      <c r="JFA66" s="265"/>
      <c r="JFB66" s="265"/>
      <c r="JFC66" s="265"/>
      <c r="JFD66" s="265"/>
      <c r="JFE66" s="265"/>
      <c r="JFF66" s="265"/>
      <c r="JFG66" s="265"/>
      <c r="JFH66" s="265"/>
      <c r="JFI66" s="265"/>
      <c r="JFJ66" s="265"/>
      <c r="JFK66" s="265"/>
      <c r="JFL66" s="265"/>
      <c r="JFM66" s="265"/>
      <c r="JFN66" s="265"/>
      <c r="JFO66" s="265"/>
      <c r="JFP66" s="265"/>
      <c r="JFQ66" s="265"/>
      <c r="JFR66" s="265"/>
      <c r="JFS66" s="265"/>
      <c r="JFT66" s="265"/>
      <c r="JFU66" s="265"/>
      <c r="JFV66" s="265"/>
      <c r="JFW66" s="265"/>
      <c r="JFX66" s="265"/>
      <c r="JFY66" s="265"/>
      <c r="JFZ66" s="265"/>
      <c r="JGA66" s="265"/>
      <c r="JGB66" s="265"/>
      <c r="JGC66" s="265"/>
      <c r="JGD66" s="265"/>
      <c r="JGE66" s="265"/>
      <c r="JGF66" s="265"/>
      <c r="JGG66" s="265"/>
      <c r="JGH66" s="265"/>
      <c r="JGI66" s="265"/>
      <c r="JGJ66" s="265"/>
      <c r="JGK66" s="265"/>
      <c r="JGL66" s="265"/>
      <c r="JGM66" s="265"/>
      <c r="JGN66" s="265"/>
      <c r="JGO66" s="265"/>
      <c r="JGP66" s="265"/>
      <c r="JGQ66" s="265"/>
      <c r="JGR66" s="265"/>
      <c r="JGS66" s="265"/>
      <c r="JGT66" s="265"/>
      <c r="JGU66" s="265"/>
      <c r="JGV66" s="265"/>
      <c r="JGW66" s="265"/>
      <c r="JGX66" s="265"/>
      <c r="JGY66" s="265"/>
      <c r="JGZ66" s="265"/>
      <c r="JHA66" s="265"/>
      <c r="JHB66" s="265"/>
      <c r="JHC66" s="265"/>
      <c r="JHD66" s="265"/>
      <c r="JHE66" s="265"/>
      <c r="JHF66" s="265"/>
      <c r="JHG66" s="265"/>
      <c r="JHH66" s="265"/>
      <c r="JHI66" s="265"/>
      <c r="JHJ66" s="265"/>
      <c r="JHK66" s="265"/>
      <c r="JHL66" s="265"/>
      <c r="JHM66" s="265"/>
      <c r="JHN66" s="265"/>
      <c r="JHO66" s="265"/>
      <c r="JHP66" s="265"/>
      <c r="JHQ66" s="265"/>
      <c r="JHR66" s="265"/>
      <c r="JHS66" s="265"/>
      <c r="JHT66" s="265"/>
      <c r="JHU66" s="265"/>
      <c r="JHV66" s="265"/>
      <c r="JHW66" s="265"/>
      <c r="JHX66" s="265"/>
      <c r="JHY66" s="265"/>
      <c r="JHZ66" s="265"/>
      <c r="JIA66" s="265"/>
      <c r="JIB66" s="265"/>
      <c r="JIC66" s="265"/>
      <c r="JID66" s="265"/>
      <c r="JIE66" s="265"/>
      <c r="JIF66" s="265"/>
      <c r="JIG66" s="265"/>
      <c r="JIH66" s="265"/>
      <c r="JII66" s="265"/>
      <c r="JIJ66" s="265"/>
      <c r="JIK66" s="265"/>
      <c r="JIL66" s="265"/>
      <c r="JIM66" s="265"/>
      <c r="JIN66" s="265"/>
      <c r="JIO66" s="265"/>
      <c r="JIP66" s="265"/>
      <c r="JIQ66" s="265"/>
      <c r="JIR66" s="265"/>
      <c r="JIS66" s="265"/>
      <c r="JIT66" s="265"/>
      <c r="JIU66" s="265"/>
      <c r="JIV66" s="265"/>
      <c r="JIW66" s="265"/>
      <c r="JIX66" s="265"/>
      <c r="JIY66" s="265"/>
      <c r="JIZ66" s="265"/>
      <c r="JJA66" s="265"/>
      <c r="JJB66" s="265"/>
      <c r="JJC66" s="265"/>
      <c r="JJD66" s="265"/>
      <c r="JJE66" s="265"/>
      <c r="JJF66" s="265"/>
      <c r="JJG66" s="265"/>
      <c r="JJH66" s="265"/>
      <c r="JJI66" s="265"/>
      <c r="JJJ66" s="265"/>
      <c r="JJK66" s="265"/>
      <c r="JJL66" s="265"/>
      <c r="JJM66" s="265"/>
      <c r="JJN66" s="265"/>
      <c r="JJO66" s="265"/>
      <c r="JJP66" s="265"/>
      <c r="JJQ66" s="265"/>
      <c r="JJR66" s="265"/>
      <c r="JJS66" s="265"/>
      <c r="JJT66" s="265"/>
      <c r="JJU66" s="265"/>
      <c r="JJV66" s="265"/>
      <c r="JJW66" s="265"/>
      <c r="JJX66" s="265"/>
      <c r="JJY66" s="265"/>
      <c r="JJZ66" s="265"/>
      <c r="JKA66" s="265"/>
      <c r="JKB66" s="265"/>
      <c r="JKC66" s="265"/>
      <c r="JKD66" s="265"/>
      <c r="JKE66" s="265"/>
      <c r="JKF66" s="265"/>
      <c r="JKG66" s="265"/>
      <c r="JKH66" s="265"/>
      <c r="JKI66" s="265"/>
      <c r="JKJ66" s="265"/>
      <c r="JKK66" s="265"/>
      <c r="JKL66" s="265"/>
      <c r="JKM66" s="265"/>
      <c r="JKN66" s="265"/>
      <c r="JKO66" s="265"/>
      <c r="JKP66" s="265"/>
      <c r="JKQ66" s="265"/>
      <c r="JKR66" s="265"/>
      <c r="JKS66" s="265"/>
      <c r="JKT66" s="265"/>
      <c r="JKU66" s="265"/>
      <c r="JKV66" s="265"/>
      <c r="JKW66" s="265"/>
      <c r="JKX66" s="265"/>
      <c r="JKY66" s="265"/>
      <c r="JKZ66" s="265"/>
      <c r="JLA66" s="265"/>
      <c r="JLB66" s="265"/>
      <c r="JLC66" s="265"/>
      <c r="JLD66" s="265"/>
      <c r="JLE66" s="265"/>
      <c r="JLF66" s="265"/>
      <c r="JLG66" s="265"/>
      <c r="JLH66" s="265"/>
      <c r="JLI66" s="265"/>
      <c r="JLJ66" s="265"/>
      <c r="JLK66" s="265"/>
      <c r="JLL66" s="265"/>
      <c r="JLM66" s="265"/>
      <c r="JLN66" s="265"/>
      <c r="JLO66" s="265"/>
      <c r="JLP66" s="265"/>
      <c r="JLQ66" s="265"/>
      <c r="JLR66" s="265"/>
      <c r="JLS66" s="265"/>
      <c r="JLT66" s="265"/>
      <c r="JLU66" s="265"/>
      <c r="JLV66" s="265"/>
      <c r="JLW66" s="265"/>
      <c r="JLX66" s="265"/>
      <c r="JLY66" s="265"/>
      <c r="JLZ66" s="265"/>
      <c r="JMA66" s="265"/>
      <c r="JMB66" s="265"/>
      <c r="JMC66" s="265"/>
      <c r="JMD66" s="265"/>
      <c r="JME66" s="265"/>
      <c r="JMF66" s="265"/>
      <c r="JMG66" s="265"/>
      <c r="JMH66" s="265"/>
      <c r="JMI66" s="265"/>
      <c r="JMJ66" s="265"/>
      <c r="JMK66" s="265"/>
      <c r="JML66" s="265"/>
      <c r="JMM66" s="265"/>
      <c r="JMN66" s="265"/>
      <c r="JMO66" s="265"/>
      <c r="JMP66" s="265"/>
      <c r="JMQ66" s="265"/>
      <c r="JMR66" s="265"/>
      <c r="JMS66" s="265"/>
      <c r="JMT66" s="265"/>
      <c r="JMU66" s="265"/>
      <c r="JMV66" s="265"/>
      <c r="JMW66" s="265"/>
      <c r="JMX66" s="265"/>
      <c r="JMY66" s="265"/>
      <c r="JMZ66" s="265"/>
      <c r="JNA66" s="265"/>
      <c r="JNB66" s="265"/>
      <c r="JNC66" s="265"/>
      <c r="JND66" s="265"/>
      <c r="JNE66" s="265"/>
      <c r="JNF66" s="265"/>
      <c r="JNG66" s="265"/>
      <c r="JNH66" s="265"/>
      <c r="JNI66" s="265"/>
      <c r="JNJ66" s="265"/>
      <c r="JNK66" s="265"/>
      <c r="JNL66" s="265"/>
      <c r="JNM66" s="265"/>
      <c r="JNN66" s="265"/>
      <c r="JNO66" s="265"/>
      <c r="JNP66" s="265"/>
      <c r="JNQ66" s="265"/>
      <c r="JNR66" s="265"/>
      <c r="JNS66" s="265"/>
      <c r="JNT66" s="265"/>
      <c r="JNU66" s="265"/>
      <c r="JNV66" s="265"/>
      <c r="JNW66" s="265"/>
      <c r="JNX66" s="265"/>
      <c r="JNY66" s="265"/>
      <c r="JNZ66" s="265"/>
      <c r="JOA66" s="265"/>
      <c r="JOB66" s="265"/>
      <c r="JOC66" s="265"/>
      <c r="JOD66" s="265"/>
      <c r="JOE66" s="265"/>
      <c r="JOF66" s="265"/>
      <c r="JOG66" s="265"/>
      <c r="JOH66" s="265"/>
      <c r="JOI66" s="265"/>
      <c r="JOJ66" s="265"/>
      <c r="JOK66" s="265"/>
      <c r="JOL66" s="265"/>
      <c r="JOM66" s="265"/>
      <c r="JON66" s="265"/>
      <c r="JOO66" s="265"/>
      <c r="JOP66" s="265"/>
      <c r="JOQ66" s="265"/>
      <c r="JOR66" s="265"/>
      <c r="JOS66" s="265"/>
      <c r="JOT66" s="265"/>
      <c r="JOU66" s="265"/>
      <c r="JOV66" s="265"/>
      <c r="JOW66" s="265"/>
      <c r="JOX66" s="265"/>
      <c r="JOY66" s="265"/>
      <c r="JOZ66" s="265"/>
      <c r="JPA66" s="265"/>
      <c r="JPB66" s="265"/>
      <c r="JPC66" s="265"/>
      <c r="JPD66" s="265"/>
      <c r="JPE66" s="265"/>
      <c r="JPF66" s="265"/>
      <c r="JPG66" s="265"/>
      <c r="JPH66" s="265"/>
      <c r="JPI66" s="265"/>
      <c r="JPJ66" s="265"/>
      <c r="JPK66" s="265"/>
      <c r="JPL66" s="265"/>
      <c r="JPM66" s="265"/>
      <c r="JPN66" s="265"/>
      <c r="JPO66" s="265"/>
      <c r="JPP66" s="265"/>
      <c r="JPQ66" s="265"/>
      <c r="JPR66" s="265"/>
      <c r="JPS66" s="265"/>
      <c r="JPT66" s="265"/>
      <c r="JPU66" s="265"/>
      <c r="JPV66" s="265"/>
      <c r="JPW66" s="265"/>
      <c r="JPX66" s="265"/>
      <c r="JPY66" s="265"/>
      <c r="JPZ66" s="265"/>
      <c r="JQA66" s="265"/>
      <c r="JQB66" s="265"/>
      <c r="JQC66" s="265"/>
      <c r="JQD66" s="265"/>
      <c r="JQE66" s="265"/>
      <c r="JQF66" s="265"/>
      <c r="JQG66" s="265"/>
      <c r="JQH66" s="265"/>
      <c r="JQI66" s="265"/>
      <c r="JQJ66" s="265"/>
      <c r="JQK66" s="265"/>
      <c r="JQL66" s="265"/>
      <c r="JQM66" s="265"/>
      <c r="JQN66" s="265"/>
      <c r="JQO66" s="265"/>
      <c r="JQP66" s="265"/>
      <c r="JQQ66" s="265"/>
      <c r="JQR66" s="265"/>
      <c r="JQS66" s="265"/>
      <c r="JQT66" s="265"/>
      <c r="JQU66" s="265"/>
      <c r="JQV66" s="265"/>
      <c r="JQW66" s="265"/>
      <c r="JQX66" s="265"/>
      <c r="JQY66" s="265"/>
      <c r="JQZ66" s="265"/>
      <c r="JRA66" s="265"/>
      <c r="JRB66" s="265"/>
      <c r="JRC66" s="265"/>
      <c r="JRD66" s="265"/>
      <c r="JRE66" s="265"/>
      <c r="JRF66" s="265"/>
      <c r="JRG66" s="265"/>
      <c r="JRH66" s="265"/>
      <c r="JRI66" s="265"/>
      <c r="JRJ66" s="265"/>
      <c r="JRK66" s="265"/>
      <c r="JRL66" s="265"/>
      <c r="JRM66" s="265"/>
      <c r="JRN66" s="265"/>
      <c r="JRO66" s="265"/>
      <c r="JRP66" s="265"/>
      <c r="JRQ66" s="265"/>
      <c r="JRR66" s="265"/>
      <c r="JRS66" s="265"/>
      <c r="JRT66" s="265"/>
      <c r="JRU66" s="265"/>
      <c r="JRV66" s="265"/>
      <c r="JRW66" s="265"/>
      <c r="JRX66" s="265"/>
      <c r="JRY66" s="265"/>
      <c r="JRZ66" s="265"/>
      <c r="JSA66" s="265"/>
      <c r="JSB66" s="265"/>
      <c r="JSC66" s="265"/>
      <c r="JSD66" s="265"/>
      <c r="JSE66" s="265"/>
      <c r="JSF66" s="265"/>
      <c r="JSG66" s="265"/>
      <c r="JSH66" s="265"/>
      <c r="JSI66" s="265"/>
      <c r="JSJ66" s="265"/>
      <c r="JSK66" s="265"/>
      <c r="JSL66" s="265"/>
      <c r="JSM66" s="265"/>
      <c r="JSN66" s="265"/>
      <c r="JSO66" s="265"/>
      <c r="JSP66" s="265"/>
      <c r="JSQ66" s="265"/>
      <c r="JSR66" s="265"/>
      <c r="JSS66" s="265"/>
      <c r="JST66" s="265"/>
      <c r="JSU66" s="265"/>
      <c r="JSV66" s="265"/>
      <c r="JSW66" s="265"/>
      <c r="JSX66" s="265"/>
      <c r="JSY66" s="265"/>
      <c r="JSZ66" s="265"/>
      <c r="JTA66" s="265"/>
      <c r="JTB66" s="265"/>
      <c r="JTC66" s="265"/>
      <c r="JTD66" s="265"/>
      <c r="JTE66" s="265"/>
      <c r="JTF66" s="265"/>
      <c r="JTG66" s="265"/>
      <c r="JTH66" s="265"/>
      <c r="JTI66" s="265"/>
      <c r="JTJ66" s="265"/>
      <c r="JTK66" s="265"/>
      <c r="JTL66" s="265"/>
      <c r="JTM66" s="265"/>
      <c r="JTN66" s="265"/>
      <c r="JTO66" s="265"/>
      <c r="JTP66" s="265"/>
      <c r="JTQ66" s="265"/>
      <c r="JTR66" s="265"/>
      <c r="JTS66" s="265"/>
      <c r="JTT66" s="265"/>
      <c r="JTU66" s="265"/>
      <c r="JTV66" s="265"/>
      <c r="JTW66" s="265"/>
      <c r="JTX66" s="265"/>
      <c r="JTY66" s="265"/>
      <c r="JTZ66" s="265"/>
      <c r="JUA66" s="265"/>
      <c r="JUB66" s="265"/>
      <c r="JUC66" s="265"/>
      <c r="JUD66" s="265"/>
      <c r="JUE66" s="265"/>
      <c r="JUF66" s="265"/>
      <c r="JUG66" s="265"/>
      <c r="JUH66" s="265"/>
      <c r="JUI66" s="265"/>
      <c r="JUJ66" s="265"/>
      <c r="JUK66" s="265"/>
      <c r="JUL66" s="265"/>
      <c r="JUM66" s="265"/>
      <c r="JUN66" s="265"/>
      <c r="JUO66" s="265"/>
      <c r="JUP66" s="265"/>
      <c r="JUQ66" s="265"/>
      <c r="JUR66" s="265"/>
      <c r="JUS66" s="265"/>
      <c r="JUT66" s="265"/>
      <c r="JUU66" s="265"/>
      <c r="JUV66" s="265"/>
      <c r="JUW66" s="265"/>
      <c r="JUX66" s="265"/>
      <c r="JUY66" s="265"/>
      <c r="JUZ66" s="265"/>
      <c r="JVA66" s="265"/>
      <c r="JVB66" s="265"/>
      <c r="JVC66" s="265"/>
      <c r="JVD66" s="265"/>
      <c r="JVE66" s="265"/>
      <c r="JVF66" s="265"/>
      <c r="JVG66" s="265"/>
      <c r="JVH66" s="265"/>
      <c r="JVI66" s="265"/>
      <c r="JVJ66" s="265"/>
      <c r="JVK66" s="265"/>
      <c r="JVL66" s="265"/>
      <c r="JVM66" s="265"/>
      <c r="JVN66" s="265"/>
      <c r="JVO66" s="265"/>
      <c r="JVP66" s="265"/>
      <c r="JVQ66" s="265"/>
      <c r="JVR66" s="265"/>
      <c r="JVS66" s="265"/>
      <c r="JVT66" s="265"/>
      <c r="JVU66" s="265"/>
      <c r="JVV66" s="265"/>
      <c r="JVW66" s="265"/>
      <c r="JVX66" s="265"/>
      <c r="JVY66" s="265"/>
      <c r="JVZ66" s="265"/>
      <c r="JWA66" s="265"/>
      <c r="JWB66" s="265"/>
      <c r="JWC66" s="265"/>
      <c r="JWD66" s="265"/>
      <c r="JWE66" s="265"/>
      <c r="JWF66" s="265"/>
      <c r="JWG66" s="265"/>
      <c r="JWH66" s="265"/>
      <c r="JWI66" s="265"/>
      <c r="JWJ66" s="265"/>
      <c r="JWK66" s="265"/>
      <c r="JWL66" s="265"/>
      <c r="JWM66" s="265"/>
      <c r="JWN66" s="265"/>
      <c r="JWO66" s="265"/>
      <c r="JWP66" s="265"/>
      <c r="JWQ66" s="265"/>
      <c r="JWR66" s="265"/>
      <c r="JWS66" s="265"/>
      <c r="JWT66" s="265"/>
      <c r="JWU66" s="265"/>
      <c r="JWV66" s="265"/>
      <c r="JWW66" s="265"/>
      <c r="JWX66" s="265"/>
      <c r="JWY66" s="265"/>
      <c r="JWZ66" s="265"/>
      <c r="JXA66" s="265"/>
      <c r="JXB66" s="265"/>
      <c r="JXC66" s="265"/>
      <c r="JXD66" s="265"/>
      <c r="JXE66" s="265"/>
      <c r="JXF66" s="265"/>
      <c r="JXG66" s="265"/>
      <c r="JXH66" s="265"/>
      <c r="JXI66" s="265"/>
      <c r="JXJ66" s="265"/>
      <c r="JXK66" s="265"/>
      <c r="JXL66" s="265"/>
      <c r="JXM66" s="265"/>
      <c r="JXN66" s="265"/>
      <c r="JXO66" s="265"/>
      <c r="JXP66" s="265"/>
      <c r="JXQ66" s="265"/>
      <c r="JXR66" s="265"/>
      <c r="JXS66" s="265"/>
      <c r="JXT66" s="265"/>
      <c r="JXU66" s="265"/>
      <c r="JXV66" s="265"/>
      <c r="JXW66" s="265"/>
      <c r="JXX66" s="265"/>
      <c r="JXY66" s="265"/>
      <c r="JXZ66" s="265"/>
      <c r="JYA66" s="265"/>
      <c r="JYB66" s="265"/>
      <c r="JYC66" s="265"/>
      <c r="JYD66" s="265"/>
      <c r="JYE66" s="265"/>
      <c r="JYF66" s="265"/>
      <c r="JYG66" s="265"/>
      <c r="JYH66" s="265"/>
      <c r="JYI66" s="265"/>
      <c r="JYJ66" s="265"/>
      <c r="JYK66" s="265"/>
      <c r="JYL66" s="265"/>
      <c r="JYM66" s="265"/>
      <c r="JYN66" s="265"/>
      <c r="JYO66" s="265"/>
      <c r="JYP66" s="265"/>
      <c r="JYQ66" s="265"/>
      <c r="JYR66" s="265"/>
      <c r="JYS66" s="265"/>
      <c r="JYT66" s="265"/>
      <c r="JYU66" s="265"/>
      <c r="JYV66" s="265"/>
      <c r="JYW66" s="265"/>
      <c r="JYX66" s="265"/>
      <c r="JYY66" s="265"/>
      <c r="JYZ66" s="265"/>
      <c r="JZA66" s="265"/>
      <c r="JZB66" s="265"/>
      <c r="JZC66" s="265"/>
      <c r="JZD66" s="265"/>
      <c r="JZE66" s="265"/>
      <c r="JZF66" s="265"/>
      <c r="JZG66" s="265"/>
      <c r="JZH66" s="265"/>
      <c r="JZI66" s="265"/>
      <c r="JZJ66" s="265"/>
      <c r="JZK66" s="265"/>
      <c r="JZL66" s="265"/>
      <c r="JZM66" s="265"/>
      <c r="JZN66" s="265"/>
      <c r="JZO66" s="265"/>
      <c r="JZP66" s="265"/>
      <c r="JZQ66" s="265"/>
      <c r="JZR66" s="265"/>
      <c r="JZS66" s="265"/>
      <c r="JZT66" s="265"/>
      <c r="JZU66" s="265"/>
      <c r="JZV66" s="265"/>
      <c r="JZW66" s="265"/>
      <c r="JZX66" s="265"/>
      <c r="JZY66" s="265"/>
      <c r="JZZ66" s="265"/>
      <c r="KAA66" s="265"/>
      <c r="KAB66" s="265"/>
      <c r="KAC66" s="265"/>
      <c r="KAD66" s="265"/>
      <c r="KAE66" s="265"/>
      <c r="KAF66" s="265"/>
      <c r="KAG66" s="265"/>
      <c r="KAH66" s="265"/>
      <c r="KAI66" s="265"/>
      <c r="KAJ66" s="265"/>
      <c r="KAK66" s="265"/>
      <c r="KAL66" s="265"/>
      <c r="KAM66" s="265"/>
      <c r="KAN66" s="265"/>
      <c r="KAO66" s="265"/>
      <c r="KAP66" s="265"/>
      <c r="KAQ66" s="265"/>
      <c r="KAR66" s="265"/>
      <c r="KAS66" s="265"/>
      <c r="KAT66" s="265"/>
      <c r="KAU66" s="265"/>
      <c r="KAV66" s="265"/>
      <c r="KAW66" s="265"/>
      <c r="KAX66" s="265"/>
      <c r="KAY66" s="265"/>
      <c r="KAZ66" s="265"/>
      <c r="KBA66" s="265"/>
      <c r="KBB66" s="265"/>
      <c r="KBC66" s="265"/>
      <c r="KBD66" s="265"/>
      <c r="KBE66" s="265"/>
      <c r="KBF66" s="265"/>
      <c r="KBG66" s="265"/>
      <c r="KBH66" s="265"/>
      <c r="KBI66" s="265"/>
      <c r="KBJ66" s="265"/>
      <c r="KBK66" s="265"/>
      <c r="KBL66" s="265"/>
      <c r="KBM66" s="265"/>
      <c r="KBN66" s="265"/>
      <c r="KBO66" s="265"/>
      <c r="KBP66" s="265"/>
      <c r="KBQ66" s="265"/>
      <c r="KBR66" s="265"/>
      <c r="KBS66" s="265"/>
      <c r="KBT66" s="265"/>
      <c r="KBU66" s="265"/>
      <c r="KBV66" s="265"/>
      <c r="KBW66" s="265"/>
      <c r="KBX66" s="265"/>
      <c r="KBY66" s="265"/>
      <c r="KBZ66" s="265"/>
      <c r="KCA66" s="265"/>
      <c r="KCB66" s="265"/>
      <c r="KCC66" s="265"/>
      <c r="KCD66" s="265"/>
      <c r="KCE66" s="265"/>
      <c r="KCF66" s="265"/>
      <c r="KCG66" s="265"/>
      <c r="KCH66" s="265"/>
      <c r="KCI66" s="265"/>
      <c r="KCJ66" s="265"/>
      <c r="KCK66" s="265"/>
      <c r="KCL66" s="265"/>
      <c r="KCM66" s="265"/>
      <c r="KCN66" s="265"/>
      <c r="KCO66" s="265"/>
      <c r="KCP66" s="265"/>
      <c r="KCQ66" s="265"/>
      <c r="KCR66" s="265"/>
      <c r="KCS66" s="265"/>
      <c r="KCT66" s="265"/>
      <c r="KCU66" s="265"/>
      <c r="KCV66" s="265"/>
      <c r="KCW66" s="265"/>
      <c r="KCX66" s="265"/>
      <c r="KCY66" s="265"/>
      <c r="KCZ66" s="265"/>
      <c r="KDA66" s="265"/>
      <c r="KDB66" s="265"/>
      <c r="KDC66" s="265"/>
      <c r="KDD66" s="265"/>
      <c r="KDE66" s="265"/>
      <c r="KDF66" s="265"/>
      <c r="KDG66" s="265"/>
      <c r="KDH66" s="265"/>
      <c r="KDI66" s="265"/>
      <c r="KDJ66" s="265"/>
      <c r="KDK66" s="265"/>
      <c r="KDL66" s="265"/>
      <c r="KDM66" s="265"/>
      <c r="KDN66" s="265"/>
      <c r="KDO66" s="265"/>
      <c r="KDP66" s="265"/>
      <c r="KDQ66" s="265"/>
      <c r="KDR66" s="265"/>
      <c r="KDS66" s="265"/>
      <c r="KDT66" s="265"/>
      <c r="KDU66" s="265"/>
      <c r="KDV66" s="265"/>
      <c r="KDW66" s="265"/>
      <c r="KDX66" s="265"/>
      <c r="KDY66" s="265"/>
      <c r="KDZ66" s="265"/>
      <c r="KEA66" s="265"/>
      <c r="KEB66" s="265"/>
      <c r="KEC66" s="265"/>
      <c r="KED66" s="265"/>
      <c r="KEE66" s="265"/>
      <c r="KEF66" s="265"/>
      <c r="KEG66" s="265"/>
      <c r="KEH66" s="265"/>
      <c r="KEI66" s="265"/>
      <c r="KEJ66" s="265"/>
      <c r="KEK66" s="265"/>
      <c r="KEL66" s="265"/>
      <c r="KEM66" s="265"/>
      <c r="KEN66" s="265"/>
      <c r="KEO66" s="265"/>
      <c r="KEP66" s="265"/>
      <c r="KEQ66" s="265"/>
      <c r="KER66" s="265"/>
      <c r="KES66" s="265"/>
      <c r="KET66" s="265"/>
      <c r="KEU66" s="265"/>
      <c r="KEV66" s="265"/>
      <c r="KEW66" s="265"/>
      <c r="KEX66" s="265"/>
      <c r="KEY66" s="265"/>
      <c r="KEZ66" s="265"/>
      <c r="KFA66" s="265"/>
      <c r="KFB66" s="265"/>
      <c r="KFC66" s="265"/>
      <c r="KFD66" s="265"/>
      <c r="KFE66" s="265"/>
      <c r="KFF66" s="265"/>
      <c r="KFG66" s="265"/>
      <c r="KFH66" s="265"/>
      <c r="KFI66" s="265"/>
      <c r="KFJ66" s="265"/>
      <c r="KFK66" s="265"/>
      <c r="KFL66" s="265"/>
      <c r="KFM66" s="265"/>
      <c r="KFN66" s="265"/>
      <c r="KFO66" s="265"/>
      <c r="KFP66" s="265"/>
      <c r="KFQ66" s="265"/>
      <c r="KFR66" s="265"/>
      <c r="KFS66" s="265"/>
      <c r="KFT66" s="265"/>
      <c r="KFU66" s="265"/>
      <c r="KFV66" s="265"/>
      <c r="KFW66" s="265"/>
      <c r="KFX66" s="265"/>
      <c r="KFY66" s="265"/>
      <c r="KFZ66" s="265"/>
      <c r="KGA66" s="265"/>
      <c r="KGB66" s="265"/>
      <c r="KGC66" s="265"/>
      <c r="KGD66" s="265"/>
      <c r="KGE66" s="265"/>
      <c r="KGF66" s="265"/>
      <c r="KGG66" s="265"/>
      <c r="KGH66" s="265"/>
      <c r="KGI66" s="265"/>
      <c r="KGJ66" s="265"/>
      <c r="KGK66" s="265"/>
      <c r="KGL66" s="265"/>
      <c r="KGM66" s="265"/>
      <c r="KGN66" s="265"/>
      <c r="KGO66" s="265"/>
      <c r="KGP66" s="265"/>
      <c r="KGQ66" s="265"/>
      <c r="KGR66" s="265"/>
      <c r="KGS66" s="265"/>
      <c r="KGT66" s="265"/>
      <c r="KGU66" s="265"/>
      <c r="KGV66" s="265"/>
      <c r="KGW66" s="265"/>
      <c r="KGX66" s="265"/>
      <c r="KGY66" s="265"/>
      <c r="KGZ66" s="265"/>
      <c r="KHA66" s="265"/>
      <c r="KHB66" s="265"/>
      <c r="KHC66" s="265"/>
      <c r="KHD66" s="265"/>
      <c r="KHE66" s="265"/>
      <c r="KHF66" s="265"/>
      <c r="KHG66" s="265"/>
      <c r="KHH66" s="265"/>
      <c r="KHI66" s="265"/>
      <c r="KHJ66" s="265"/>
      <c r="KHK66" s="265"/>
      <c r="KHL66" s="265"/>
      <c r="KHM66" s="265"/>
      <c r="KHN66" s="265"/>
      <c r="KHO66" s="265"/>
      <c r="KHP66" s="265"/>
      <c r="KHQ66" s="265"/>
      <c r="KHR66" s="265"/>
      <c r="KHS66" s="265"/>
      <c r="KHT66" s="265"/>
      <c r="KHU66" s="265"/>
      <c r="KHV66" s="265"/>
      <c r="KHW66" s="265"/>
      <c r="KHX66" s="265"/>
      <c r="KHY66" s="265"/>
      <c r="KHZ66" s="265"/>
      <c r="KIA66" s="265"/>
      <c r="KIB66" s="265"/>
      <c r="KIC66" s="265"/>
      <c r="KID66" s="265"/>
      <c r="KIE66" s="265"/>
      <c r="KIF66" s="265"/>
      <c r="KIG66" s="265"/>
      <c r="KIH66" s="265"/>
      <c r="KII66" s="265"/>
      <c r="KIJ66" s="265"/>
      <c r="KIK66" s="265"/>
      <c r="KIL66" s="265"/>
      <c r="KIM66" s="265"/>
      <c r="KIN66" s="265"/>
      <c r="KIO66" s="265"/>
      <c r="KIP66" s="265"/>
      <c r="KIQ66" s="265"/>
      <c r="KIR66" s="265"/>
      <c r="KIS66" s="265"/>
      <c r="KIT66" s="265"/>
      <c r="KIU66" s="265"/>
      <c r="KIV66" s="265"/>
      <c r="KIW66" s="265"/>
      <c r="KIX66" s="265"/>
      <c r="KIY66" s="265"/>
      <c r="KIZ66" s="265"/>
      <c r="KJA66" s="265"/>
      <c r="KJB66" s="265"/>
      <c r="KJC66" s="265"/>
      <c r="KJD66" s="265"/>
      <c r="KJE66" s="265"/>
      <c r="KJF66" s="265"/>
      <c r="KJG66" s="265"/>
      <c r="KJH66" s="265"/>
      <c r="KJI66" s="265"/>
      <c r="KJJ66" s="265"/>
      <c r="KJK66" s="265"/>
      <c r="KJL66" s="265"/>
      <c r="KJM66" s="265"/>
      <c r="KJN66" s="265"/>
      <c r="KJO66" s="265"/>
      <c r="KJP66" s="265"/>
      <c r="KJQ66" s="265"/>
      <c r="KJR66" s="265"/>
      <c r="KJS66" s="265"/>
      <c r="KJT66" s="265"/>
      <c r="KJU66" s="265"/>
      <c r="KJV66" s="265"/>
      <c r="KJW66" s="265"/>
      <c r="KJX66" s="265"/>
      <c r="KJY66" s="265"/>
      <c r="KJZ66" s="265"/>
      <c r="KKA66" s="265"/>
      <c r="KKB66" s="265"/>
      <c r="KKC66" s="265"/>
      <c r="KKD66" s="265"/>
      <c r="KKE66" s="265"/>
      <c r="KKF66" s="265"/>
      <c r="KKG66" s="265"/>
      <c r="KKH66" s="265"/>
      <c r="KKI66" s="265"/>
      <c r="KKJ66" s="265"/>
      <c r="KKK66" s="265"/>
      <c r="KKL66" s="265"/>
      <c r="KKM66" s="265"/>
      <c r="KKN66" s="265"/>
      <c r="KKO66" s="265"/>
      <c r="KKP66" s="265"/>
      <c r="KKQ66" s="265"/>
      <c r="KKR66" s="265"/>
      <c r="KKS66" s="265"/>
      <c r="KKT66" s="265"/>
      <c r="KKU66" s="265"/>
      <c r="KKV66" s="265"/>
      <c r="KKW66" s="265"/>
      <c r="KKX66" s="265"/>
      <c r="KKY66" s="265"/>
      <c r="KKZ66" s="265"/>
      <c r="KLA66" s="265"/>
      <c r="KLB66" s="265"/>
      <c r="KLC66" s="265"/>
      <c r="KLD66" s="265"/>
      <c r="KLE66" s="265"/>
      <c r="KLF66" s="265"/>
      <c r="KLG66" s="265"/>
      <c r="KLH66" s="265"/>
      <c r="KLI66" s="265"/>
      <c r="KLJ66" s="265"/>
      <c r="KLK66" s="265"/>
      <c r="KLL66" s="265"/>
      <c r="KLM66" s="265"/>
      <c r="KLN66" s="265"/>
      <c r="KLO66" s="265"/>
      <c r="KLP66" s="265"/>
      <c r="KLQ66" s="265"/>
      <c r="KLR66" s="265"/>
      <c r="KLS66" s="265"/>
      <c r="KLT66" s="265"/>
      <c r="KLU66" s="265"/>
      <c r="KLV66" s="265"/>
      <c r="KLW66" s="265"/>
      <c r="KLX66" s="265"/>
      <c r="KLY66" s="265"/>
      <c r="KLZ66" s="265"/>
      <c r="KMA66" s="265"/>
      <c r="KMB66" s="265"/>
      <c r="KMC66" s="265"/>
      <c r="KMD66" s="265"/>
      <c r="KME66" s="265"/>
      <c r="KMF66" s="265"/>
      <c r="KMG66" s="265"/>
      <c r="KMH66" s="265"/>
      <c r="KMI66" s="265"/>
      <c r="KMJ66" s="265"/>
      <c r="KMK66" s="265"/>
      <c r="KML66" s="265"/>
      <c r="KMM66" s="265"/>
      <c r="KMN66" s="265"/>
      <c r="KMO66" s="265"/>
      <c r="KMP66" s="265"/>
      <c r="KMQ66" s="265"/>
      <c r="KMR66" s="265"/>
      <c r="KMS66" s="265"/>
      <c r="KMT66" s="265"/>
      <c r="KMU66" s="265"/>
      <c r="KMV66" s="265"/>
      <c r="KMW66" s="265"/>
      <c r="KMX66" s="265"/>
      <c r="KMY66" s="265"/>
      <c r="KMZ66" s="265"/>
      <c r="KNA66" s="265"/>
      <c r="KNB66" s="265"/>
      <c r="KNC66" s="265"/>
      <c r="KND66" s="265"/>
      <c r="KNE66" s="265"/>
      <c r="KNF66" s="265"/>
      <c r="KNG66" s="265"/>
      <c r="KNH66" s="265"/>
      <c r="KNI66" s="265"/>
      <c r="KNJ66" s="265"/>
      <c r="KNK66" s="265"/>
      <c r="KNL66" s="265"/>
      <c r="KNM66" s="265"/>
      <c r="KNN66" s="265"/>
      <c r="KNO66" s="265"/>
      <c r="KNP66" s="265"/>
      <c r="KNQ66" s="265"/>
      <c r="KNR66" s="265"/>
      <c r="KNS66" s="265"/>
      <c r="KNT66" s="265"/>
      <c r="KNU66" s="265"/>
      <c r="KNV66" s="265"/>
      <c r="KNW66" s="265"/>
      <c r="KNX66" s="265"/>
      <c r="KNY66" s="265"/>
      <c r="KNZ66" s="265"/>
      <c r="KOA66" s="265"/>
      <c r="KOB66" s="265"/>
      <c r="KOC66" s="265"/>
      <c r="KOD66" s="265"/>
      <c r="KOE66" s="265"/>
      <c r="KOF66" s="265"/>
      <c r="KOG66" s="265"/>
      <c r="KOH66" s="265"/>
      <c r="KOI66" s="265"/>
      <c r="KOJ66" s="265"/>
      <c r="KOK66" s="265"/>
      <c r="KOL66" s="265"/>
      <c r="KOM66" s="265"/>
      <c r="KON66" s="265"/>
      <c r="KOO66" s="265"/>
      <c r="KOP66" s="265"/>
      <c r="KOQ66" s="265"/>
      <c r="KOR66" s="265"/>
      <c r="KOS66" s="265"/>
      <c r="KOT66" s="265"/>
      <c r="KOU66" s="265"/>
      <c r="KOV66" s="265"/>
      <c r="KOW66" s="265"/>
      <c r="KOX66" s="265"/>
      <c r="KOY66" s="265"/>
      <c r="KOZ66" s="265"/>
      <c r="KPA66" s="265"/>
      <c r="KPB66" s="265"/>
      <c r="KPC66" s="265"/>
      <c r="KPD66" s="265"/>
      <c r="KPE66" s="265"/>
      <c r="KPF66" s="265"/>
      <c r="KPG66" s="265"/>
      <c r="KPH66" s="265"/>
      <c r="KPI66" s="265"/>
      <c r="KPJ66" s="265"/>
      <c r="KPK66" s="265"/>
      <c r="KPL66" s="265"/>
      <c r="KPM66" s="265"/>
      <c r="KPN66" s="265"/>
      <c r="KPO66" s="265"/>
      <c r="KPP66" s="265"/>
      <c r="KPQ66" s="265"/>
      <c r="KPR66" s="265"/>
      <c r="KPS66" s="265"/>
      <c r="KPT66" s="265"/>
      <c r="KPU66" s="265"/>
      <c r="KPV66" s="265"/>
      <c r="KPW66" s="265"/>
      <c r="KPX66" s="265"/>
      <c r="KPY66" s="265"/>
      <c r="KPZ66" s="265"/>
      <c r="KQA66" s="265"/>
      <c r="KQB66" s="265"/>
      <c r="KQC66" s="265"/>
      <c r="KQD66" s="265"/>
      <c r="KQE66" s="265"/>
      <c r="KQF66" s="265"/>
      <c r="KQG66" s="265"/>
      <c r="KQH66" s="265"/>
      <c r="KQI66" s="265"/>
      <c r="KQJ66" s="265"/>
      <c r="KQK66" s="265"/>
      <c r="KQL66" s="265"/>
      <c r="KQM66" s="265"/>
      <c r="KQN66" s="265"/>
      <c r="KQO66" s="265"/>
      <c r="KQP66" s="265"/>
      <c r="KQQ66" s="265"/>
      <c r="KQR66" s="265"/>
      <c r="KQS66" s="265"/>
      <c r="KQT66" s="265"/>
      <c r="KQU66" s="265"/>
      <c r="KQV66" s="265"/>
      <c r="KQW66" s="265"/>
      <c r="KQX66" s="265"/>
      <c r="KQY66" s="265"/>
      <c r="KQZ66" s="265"/>
      <c r="KRA66" s="265"/>
      <c r="KRB66" s="265"/>
      <c r="KRC66" s="265"/>
      <c r="KRD66" s="265"/>
      <c r="KRE66" s="265"/>
      <c r="KRF66" s="265"/>
      <c r="KRG66" s="265"/>
      <c r="KRH66" s="265"/>
      <c r="KRI66" s="265"/>
      <c r="KRJ66" s="265"/>
      <c r="KRK66" s="265"/>
      <c r="KRL66" s="265"/>
      <c r="KRM66" s="265"/>
      <c r="KRN66" s="265"/>
      <c r="KRO66" s="265"/>
      <c r="KRP66" s="265"/>
      <c r="KRQ66" s="265"/>
      <c r="KRR66" s="265"/>
      <c r="KRS66" s="265"/>
      <c r="KRT66" s="265"/>
      <c r="KRU66" s="265"/>
      <c r="KRV66" s="265"/>
      <c r="KRW66" s="265"/>
      <c r="KRX66" s="265"/>
      <c r="KRY66" s="265"/>
      <c r="KRZ66" s="265"/>
      <c r="KSA66" s="265"/>
      <c r="KSB66" s="265"/>
      <c r="KSC66" s="265"/>
      <c r="KSD66" s="265"/>
      <c r="KSE66" s="265"/>
      <c r="KSF66" s="265"/>
      <c r="KSG66" s="265"/>
      <c r="KSH66" s="265"/>
      <c r="KSI66" s="265"/>
      <c r="KSJ66" s="265"/>
      <c r="KSK66" s="265"/>
      <c r="KSL66" s="265"/>
      <c r="KSM66" s="265"/>
      <c r="KSN66" s="265"/>
      <c r="KSO66" s="265"/>
      <c r="KSP66" s="265"/>
      <c r="KSQ66" s="265"/>
      <c r="KSR66" s="265"/>
      <c r="KSS66" s="265"/>
      <c r="KST66" s="265"/>
      <c r="KSU66" s="265"/>
      <c r="KSV66" s="265"/>
      <c r="KSW66" s="265"/>
      <c r="KSX66" s="265"/>
      <c r="KSY66" s="265"/>
      <c r="KSZ66" s="265"/>
      <c r="KTA66" s="265"/>
      <c r="KTB66" s="265"/>
      <c r="KTC66" s="265"/>
      <c r="KTD66" s="265"/>
      <c r="KTE66" s="265"/>
      <c r="KTF66" s="265"/>
      <c r="KTG66" s="265"/>
      <c r="KTH66" s="265"/>
      <c r="KTI66" s="265"/>
      <c r="KTJ66" s="265"/>
      <c r="KTK66" s="265"/>
      <c r="KTL66" s="265"/>
      <c r="KTM66" s="265"/>
      <c r="KTN66" s="265"/>
      <c r="KTO66" s="265"/>
      <c r="KTP66" s="265"/>
      <c r="KTQ66" s="265"/>
      <c r="KTR66" s="265"/>
      <c r="KTS66" s="265"/>
      <c r="KTT66" s="265"/>
      <c r="KTU66" s="265"/>
      <c r="KTV66" s="265"/>
      <c r="KTW66" s="265"/>
      <c r="KTX66" s="265"/>
      <c r="KTY66" s="265"/>
      <c r="KTZ66" s="265"/>
      <c r="KUA66" s="265"/>
      <c r="KUB66" s="265"/>
      <c r="KUC66" s="265"/>
      <c r="KUD66" s="265"/>
      <c r="KUE66" s="265"/>
      <c r="KUF66" s="265"/>
      <c r="KUG66" s="265"/>
      <c r="KUH66" s="265"/>
      <c r="KUI66" s="265"/>
      <c r="KUJ66" s="265"/>
      <c r="KUK66" s="265"/>
      <c r="KUL66" s="265"/>
      <c r="KUM66" s="265"/>
      <c r="KUN66" s="265"/>
      <c r="KUO66" s="265"/>
      <c r="KUP66" s="265"/>
      <c r="KUQ66" s="265"/>
      <c r="KUR66" s="265"/>
      <c r="KUS66" s="265"/>
      <c r="KUT66" s="265"/>
      <c r="KUU66" s="265"/>
      <c r="KUV66" s="265"/>
      <c r="KUW66" s="265"/>
      <c r="KUX66" s="265"/>
      <c r="KUY66" s="265"/>
      <c r="KUZ66" s="265"/>
      <c r="KVA66" s="265"/>
      <c r="KVB66" s="265"/>
      <c r="KVC66" s="265"/>
      <c r="KVD66" s="265"/>
      <c r="KVE66" s="265"/>
      <c r="KVF66" s="265"/>
      <c r="KVG66" s="265"/>
      <c r="KVH66" s="265"/>
      <c r="KVI66" s="265"/>
      <c r="KVJ66" s="265"/>
      <c r="KVK66" s="265"/>
      <c r="KVL66" s="265"/>
      <c r="KVM66" s="265"/>
      <c r="KVN66" s="265"/>
      <c r="KVO66" s="265"/>
      <c r="KVP66" s="265"/>
      <c r="KVQ66" s="265"/>
      <c r="KVR66" s="265"/>
      <c r="KVS66" s="265"/>
      <c r="KVT66" s="265"/>
      <c r="KVU66" s="265"/>
      <c r="KVV66" s="265"/>
      <c r="KVW66" s="265"/>
      <c r="KVX66" s="265"/>
      <c r="KVY66" s="265"/>
      <c r="KVZ66" s="265"/>
      <c r="KWA66" s="265"/>
      <c r="KWB66" s="265"/>
      <c r="KWC66" s="265"/>
      <c r="KWD66" s="265"/>
      <c r="KWE66" s="265"/>
      <c r="KWF66" s="265"/>
      <c r="KWG66" s="265"/>
      <c r="KWH66" s="265"/>
      <c r="KWI66" s="265"/>
      <c r="KWJ66" s="265"/>
      <c r="KWK66" s="265"/>
      <c r="KWL66" s="265"/>
      <c r="KWM66" s="265"/>
      <c r="KWN66" s="265"/>
      <c r="KWO66" s="265"/>
      <c r="KWP66" s="265"/>
      <c r="KWQ66" s="265"/>
      <c r="KWR66" s="265"/>
      <c r="KWS66" s="265"/>
      <c r="KWT66" s="265"/>
      <c r="KWU66" s="265"/>
      <c r="KWV66" s="265"/>
      <c r="KWW66" s="265"/>
      <c r="KWX66" s="265"/>
      <c r="KWY66" s="265"/>
      <c r="KWZ66" s="265"/>
      <c r="KXA66" s="265"/>
      <c r="KXB66" s="265"/>
      <c r="KXC66" s="265"/>
      <c r="KXD66" s="265"/>
      <c r="KXE66" s="265"/>
      <c r="KXF66" s="265"/>
      <c r="KXG66" s="265"/>
      <c r="KXH66" s="265"/>
      <c r="KXI66" s="265"/>
      <c r="KXJ66" s="265"/>
      <c r="KXK66" s="265"/>
      <c r="KXL66" s="265"/>
      <c r="KXM66" s="265"/>
      <c r="KXN66" s="265"/>
      <c r="KXO66" s="265"/>
      <c r="KXP66" s="265"/>
      <c r="KXQ66" s="265"/>
      <c r="KXR66" s="265"/>
      <c r="KXS66" s="265"/>
      <c r="KXT66" s="265"/>
      <c r="KXU66" s="265"/>
      <c r="KXV66" s="265"/>
      <c r="KXW66" s="265"/>
      <c r="KXX66" s="265"/>
      <c r="KXY66" s="265"/>
      <c r="KXZ66" s="265"/>
      <c r="KYA66" s="265"/>
      <c r="KYB66" s="265"/>
      <c r="KYC66" s="265"/>
      <c r="KYD66" s="265"/>
      <c r="KYE66" s="265"/>
      <c r="KYF66" s="265"/>
      <c r="KYG66" s="265"/>
      <c r="KYH66" s="265"/>
      <c r="KYI66" s="265"/>
      <c r="KYJ66" s="265"/>
      <c r="KYK66" s="265"/>
      <c r="KYL66" s="265"/>
      <c r="KYM66" s="265"/>
      <c r="KYN66" s="265"/>
      <c r="KYO66" s="265"/>
      <c r="KYP66" s="265"/>
      <c r="KYQ66" s="265"/>
      <c r="KYR66" s="265"/>
      <c r="KYS66" s="265"/>
      <c r="KYT66" s="265"/>
      <c r="KYU66" s="265"/>
      <c r="KYV66" s="265"/>
      <c r="KYW66" s="265"/>
      <c r="KYX66" s="265"/>
      <c r="KYY66" s="265"/>
      <c r="KYZ66" s="265"/>
      <c r="KZA66" s="265"/>
      <c r="KZB66" s="265"/>
      <c r="KZC66" s="265"/>
      <c r="KZD66" s="265"/>
      <c r="KZE66" s="265"/>
      <c r="KZF66" s="265"/>
      <c r="KZG66" s="265"/>
      <c r="KZH66" s="265"/>
      <c r="KZI66" s="265"/>
      <c r="KZJ66" s="265"/>
      <c r="KZK66" s="265"/>
      <c r="KZL66" s="265"/>
      <c r="KZM66" s="265"/>
      <c r="KZN66" s="265"/>
      <c r="KZO66" s="265"/>
      <c r="KZP66" s="265"/>
      <c r="KZQ66" s="265"/>
      <c r="KZR66" s="265"/>
      <c r="KZS66" s="265"/>
      <c r="KZT66" s="265"/>
      <c r="KZU66" s="265"/>
      <c r="KZV66" s="265"/>
      <c r="KZW66" s="265"/>
      <c r="KZX66" s="265"/>
      <c r="KZY66" s="265"/>
      <c r="KZZ66" s="265"/>
      <c r="LAA66" s="265"/>
      <c r="LAB66" s="265"/>
      <c r="LAC66" s="265"/>
      <c r="LAD66" s="265"/>
      <c r="LAE66" s="265"/>
      <c r="LAF66" s="265"/>
      <c r="LAG66" s="265"/>
      <c r="LAH66" s="265"/>
      <c r="LAI66" s="265"/>
      <c r="LAJ66" s="265"/>
      <c r="LAK66" s="265"/>
      <c r="LAL66" s="265"/>
      <c r="LAM66" s="265"/>
      <c r="LAN66" s="265"/>
      <c r="LAO66" s="265"/>
      <c r="LAP66" s="265"/>
      <c r="LAQ66" s="265"/>
      <c r="LAR66" s="265"/>
      <c r="LAS66" s="265"/>
      <c r="LAT66" s="265"/>
      <c r="LAU66" s="265"/>
      <c r="LAV66" s="265"/>
      <c r="LAW66" s="265"/>
      <c r="LAX66" s="265"/>
      <c r="LAY66" s="265"/>
      <c r="LAZ66" s="265"/>
      <c r="LBA66" s="265"/>
      <c r="LBB66" s="265"/>
      <c r="LBC66" s="265"/>
      <c r="LBD66" s="265"/>
      <c r="LBE66" s="265"/>
      <c r="LBF66" s="265"/>
      <c r="LBG66" s="265"/>
      <c r="LBH66" s="265"/>
      <c r="LBI66" s="265"/>
      <c r="LBJ66" s="265"/>
      <c r="LBK66" s="265"/>
      <c r="LBL66" s="265"/>
      <c r="LBM66" s="265"/>
      <c r="LBN66" s="265"/>
      <c r="LBO66" s="265"/>
      <c r="LBP66" s="265"/>
      <c r="LBQ66" s="265"/>
      <c r="LBR66" s="265"/>
      <c r="LBS66" s="265"/>
      <c r="LBT66" s="265"/>
      <c r="LBU66" s="265"/>
      <c r="LBV66" s="265"/>
      <c r="LBW66" s="265"/>
      <c r="LBX66" s="265"/>
      <c r="LBY66" s="265"/>
      <c r="LBZ66" s="265"/>
      <c r="LCA66" s="265"/>
      <c r="LCB66" s="265"/>
      <c r="LCC66" s="265"/>
      <c r="LCD66" s="265"/>
      <c r="LCE66" s="265"/>
      <c r="LCF66" s="265"/>
      <c r="LCG66" s="265"/>
      <c r="LCH66" s="265"/>
      <c r="LCI66" s="265"/>
      <c r="LCJ66" s="265"/>
      <c r="LCK66" s="265"/>
      <c r="LCL66" s="265"/>
      <c r="LCM66" s="265"/>
      <c r="LCN66" s="265"/>
      <c r="LCO66" s="265"/>
      <c r="LCP66" s="265"/>
      <c r="LCQ66" s="265"/>
      <c r="LCR66" s="265"/>
      <c r="LCS66" s="265"/>
      <c r="LCT66" s="265"/>
      <c r="LCU66" s="265"/>
      <c r="LCV66" s="265"/>
      <c r="LCW66" s="265"/>
      <c r="LCX66" s="265"/>
      <c r="LCY66" s="265"/>
      <c r="LCZ66" s="265"/>
      <c r="LDA66" s="265"/>
      <c r="LDB66" s="265"/>
      <c r="LDC66" s="265"/>
      <c r="LDD66" s="265"/>
      <c r="LDE66" s="265"/>
      <c r="LDF66" s="265"/>
      <c r="LDG66" s="265"/>
      <c r="LDH66" s="265"/>
      <c r="LDI66" s="265"/>
      <c r="LDJ66" s="265"/>
      <c r="LDK66" s="265"/>
      <c r="LDL66" s="265"/>
      <c r="LDM66" s="265"/>
      <c r="LDN66" s="265"/>
      <c r="LDO66" s="265"/>
      <c r="LDP66" s="265"/>
      <c r="LDQ66" s="265"/>
      <c r="LDR66" s="265"/>
      <c r="LDS66" s="265"/>
      <c r="LDT66" s="265"/>
      <c r="LDU66" s="265"/>
      <c r="LDV66" s="265"/>
      <c r="LDW66" s="265"/>
      <c r="LDX66" s="265"/>
      <c r="LDY66" s="265"/>
      <c r="LDZ66" s="265"/>
      <c r="LEA66" s="265"/>
      <c r="LEB66" s="265"/>
      <c r="LEC66" s="265"/>
      <c r="LED66" s="265"/>
      <c r="LEE66" s="265"/>
      <c r="LEF66" s="265"/>
      <c r="LEG66" s="265"/>
      <c r="LEH66" s="265"/>
      <c r="LEI66" s="265"/>
      <c r="LEJ66" s="265"/>
      <c r="LEK66" s="265"/>
      <c r="LEL66" s="265"/>
      <c r="LEM66" s="265"/>
      <c r="LEN66" s="265"/>
      <c r="LEO66" s="265"/>
      <c r="LEP66" s="265"/>
      <c r="LEQ66" s="265"/>
      <c r="LER66" s="265"/>
      <c r="LES66" s="265"/>
      <c r="LET66" s="265"/>
      <c r="LEU66" s="265"/>
      <c r="LEV66" s="265"/>
      <c r="LEW66" s="265"/>
      <c r="LEX66" s="265"/>
      <c r="LEY66" s="265"/>
      <c r="LEZ66" s="265"/>
      <c r="LFA66" s="265"/>
      <c r="LFB66" s="265"/>
      <c r="LFC66" s="265"/>
      <c r="LFD66" s="265"/>
      <c r="LFE66" s="265"/>
      <c r="LFF66" s="265"/>
      <c r="LFG66" s="265"/>
      <c r="LFH66" s="265"/>
      <c r="LFI66" s="265"/>
      <c r="LFJ66" s="265"/>
      <c r="LFK66" s="265"/>
      <c r="LFL66" s="265"/>
      <c r="LFM66" s="265"/>
      <c r="LFN66" s="265"/>
      <c r="LFO66" s="265"/>
      <c r="LFP66" s="265"/>
      <c r="LFQ66" s="265"/>
      <c r="LFR66" s="265"/>
      <c r="LFS66" s="265"/>
      <c r="LFT66" s="265"/>
      <c r="LFU66" s="265"/>
      <c r="LFV66" s="265"/>
      <c r="LFW66" s="265"/>
      <c r="LFX66" s="265"/>
      <c r="LFY66" s="265"/>
      <c r="LFZ66" s="265"/>
      <c r="LGA66" s="265"/>
      <c r="LGB66" s="265"/>
      <c r="LGC66" s="265"/>
      <c r="LGD66" s="265"/>
      <c r="LGE66" s="265"/>
      <c r="LGF66" s="265"/>
      <c r="LGG66" s="265"/>
      <c r="LGH66" s="265"/>
      <c r="LGI66" s="265"/>
      <c r="LGJ66" s="265"/>
      <c r="LGK66" s="265"/>
      <c r="LGL66" s="265"/>
      <c r="LGM66" s="265"/>
      <c r="LGN66" s="265"/>
      <c r="LGO66" s="265"/>
      <c r="LGP66" s="265"/>
      <c r="LGQ66" s="265"/>
      <c r="LGR66" s="265"/>
      <c r="LGS66" s="265"/>
      <c r="LGT66" s="265"/>
      <c r="LGU66" s="265"/>
      <c r="LGV66" s="265"/>
      <c r="LGW66" s="265"/>
      <c r="LGX66" s="265"/>
      <c r="LGY66" s="265"/>
      <c r="LGZ66" s="265"/>
      <c r="LHA66" s="265"/>
      <c r="LHB66" s="265"/>
      <c r="LHC66" s="265"/>
      <c r="LHD66" s="265"/>
      <c r="LHE66" s="265"/>
      <c r="LHF66" s="265"/>
      <c r="LHG66" s="265"/>
      <c r="LHH66" s="265"/>
      <c r="LHI66" s="265"/>
      <c r="LHJ66" s="265"/>
      <c r="LHK66" s="265"/>
      <c r="LHL66" s="265"/>
      <c r="LHM66" s="265"/>
      <c r="LHN66" s="265"/>
      <c r="LHO66" s="265"/>
      <c r="LHP66" s="265"/>
      <c r="LHQ66" s="265"/>
      <c r="LHR66" s="265"/>
      <c r="LHS66" s="265"/>
      <c r="LHT66" s="265"/>
      <c r="LHU66" s="265"/>
      <c r="LHV66" s="265"/>
      <c r="LHW66" s="265"/>
      <c r="LHX66" s="265"/>
      <c r="LHY66" s="265"/>
      <c r="LHZ66" s="265"/>
      <c r="LIA66" s="265"/>
      <c r="LIB66" s="265"/>
      <c r="LIC66" s="265"/>
      <c r="LID66" s="265"/>
      <c r="LIE66" s="265"/>
      <c r="LIF66" s="265"/>
      <c r="LIG66" s="265"/>
      <c r="LIH66" s="265"/>
      <c r="LII66" s="265"/>
      <c r="LIJ66" s="265"/>
      <c r="LIK66" s="265"/>
      <c r="LIL66" s="265"/>
      <c r="LIM66" s="265"/>
      <c r="LIN66" s="265"/>
      <c r="LIO66" s="265"/>
      <c r="LIP66" s="265"/>
      <c r="LIQ66" s="265"/>
      <c r="LIR66" s="265"/>
      <c r="LIS66" s="265"/>
      <c r="LIT66" s="265"/>
      <c r="LIU66" s="265"/>
      <c r="LIV66" s="265"/>
      <c r="LIW66" s="265"/>
      <c r="LIX66" s="265"/>
      <c r="LIY66" s="265"/>
      <c r="LIZ66" s="265"/>
      <c r="LJA66" s="265"/>
      <c r="LJB66" s="265"/>
      <c r="LJC66" s="265"/>
      <c r="LJD66" s="265"/>
      <c r="LJE66" s="265"/>
      <c r="LJF66" s="265"/>
      <c r="LJG66" s="265"/>
      <c r="LJH66" s="265"/>
      <c r="LJI66" s="265"/>
      <c r="LJJ66" s="265"/>
      <c r="LJK66" s="265"/>
      <c r="LJL66" s="265"/>
      <c r="LJM66" s="265"/>
      <c r="LJN66" s="265"/>
      <c r="LJO66" s="265"/>
      <c r="LJP66" s="265"/>
      <c r="LJQ66" s="265"/>
      <c r="LJR66" s="265"/>
      <c r="LJS66" s="265"/>
      <c r="LJT66" s="265"/>
      <c r="LJU66" s="265"/>
      <c r="LJV66" s="265"/>
      <c r="LJW66" s="265"/>
      <c r="LJX66" s="265"/>
      <c r="LJY66" s="265"/>
      <c r="LJZ66" s="265"/>
      <c r="LKA66" s="265"/>
      <c r="LKB66" s="265"/>
      <c r="LKC66" s="265"/>
      <c r="LKD66" s="265"/>
      <c r="LKE66" s="265"/>
      <c r="LKF66" s="265"/>
      <c r="LKG66" s="265"/>
      <c r="LKH66" s="265"/>
      <c r="LKI66" s="265"/>
      <c r="LKJ66" s="265"/>
      <c r="LKK66" s="265"/>
      <c r="LKL66" s="265"/>
      <c r="LKM66" s="265"/>
      <c r="LKN66" s="265"/>
      <c r="LKO66" s="265"/>
      <c r="LKP66" s="265"/>
      <c r="LKQ66" s="265"/>
      <c r="LKR66" s="265"/>
      <c r="LKS66" s="265"/>
      <c r="LKT66" s="265"/>
      <c r="LKU66" s="265"/>
      <c r="LKV66" s="265"/>
      <c r="LKW66" s="265"/>
      <c r="LKX66" s="265"/>
      <c r="LKY66" s="265"/>
      <c r="LKZ66" s="265"/>
      <c r="LLA66" s="265"/>
      <c r="LLB66" s="265"/>
      <c r="LLC66" s="265"/>
      <c r="LLD66" s="265"/>
      <c r="LLE66" s="265"/>
      <c r="LLF66" s="265"/>
      <c r="LLG66" s="265"/>
      <c r="LLH66" s="265"/>
      <c r="LLI66" s="265"/>
      <c r="LLJ66" s="265"/>
      <c r="LLK66" s="265"/>
      <c r="LLL66" s="265"/>
      <c r="LLM66" s="265"/>
      <c r="LLN66" s="265"/>
      <c r="LLO66" s="265"/>
      <c r="LLP66" s="265"/>
      <c r="LLQ66" s="265"/>
      <c r="LLR66" s="265"/>
      <c r="LLS66" s="265"/>
      <c r="LLT66" s="265"/>
      <c r="LLU66" s="265"/>
      <c r="LLV66" s="265"/>
      <c r="LLW66" s="265"/>
      <c r="LLX66" s="265"/>
      <c r="LLY66" s="265"/>
      <c r="LLZ66" s="265"/>
      <c r="LMA66" s="265"/>
      <c r="LMB66" s="265"/>
      <c r="LMC66" s="265"/>
      <c r="LMD66" s="265"/>
      <c r="LME66" s="265"/>
      <c r="LMF66" s="265"/>
      <c r="LMG66" s="265"/>
      <c r="LMH66" s="265"/>
      <c r="LMI66" s="265"/>
      <c r="LMJ66" s="265"/>
      <c r="LMK66" s="265"/>
      <c r="LML66" s="265"/>
      <c r="LMM66" s="265"/>
      <c r="LMN66" s="265"/>
      <c r="LMO66" s="265"/>
      <c r="LMP66" s="265"/>
      <c r="LMQ66" s="265"/>
      <c r="LMR66" s="265"/>
      <c r="LMS66" s="265"/>
      <c r="LMT66" s="265"/>
      <c r="LMU66" s="265"/>
      <c r="LMV66" s="265"/>
      <c r="LMW66" s="265"/>
      <c r="LMX66" s="265"/>
      <c r="LMY66" s="265"/>
      <c r="LMZ66" s="265"/>
      <c r="LNA66" s="265"/>
      <c r="LNB66" s="265"/>
      <c r="LNC66" s="265"/>
      <c r="LND66" s="265"/>
      <c r="LNE66" s="265"/>
      <c r="LNF66" s="265"/>
      <c r="LNG66" s="265"/>
      <c r="LNH66" s="265"/>
      <c r="LNI66" s="265"/>
      <c r="LNJ66" s="265"/>
      <c r="LNK66" s="265"/>
      <c r="LNL66" s="265"/>
      <c r="LNM66" s="265"/>
      <c r="LNN66" s="265"/>
      <c r="LNO66" s="265"/>
      <c r="LNP66" s="265"/>
      <c r="LNQ66" s="265"/>
      <c r="LNR66" s="265"/>
      <c r="LNS66" s="265"/>
      <c r="LNT66" s="265"/>
      <c r="LNU66" s="265"/>
      <c r="LNV66" s="265"/>
      <c r="LNW66" s="265"/>
      <c r="LNX66" s="265"/>
      <c r="LNY66" s="265"/>
      <c r="LNZ66" s="265"/>
      <c r="LOA66" s="265"/>
      <c r="LOB66" s="265"/>
      <c r="LOC66" s="265"/>
      <c r="LOD66" s="265"/>
      <c r="LOE66" s="265"/>
      <c r="LOF66" s="265"/>
      <c r="LOG66" s="265"/>
      <c r="LOH66" s="265"/>
      <c r="LOI66" s="265"/>
      <c r="LOJ66" s="265"/>
      <c r="LOK66" s="265"/>
      <c r="LOL66" s="265"/>
      <c r="LOM66" s="265"/>
      <c r="LON66" s="265"/>
      <c r="LOO66" s="265"/>
      <c r="LOP66" s="265"/>
      <c r="LOQ66" s="265"/>
      <c r="LOR66" s="265"/>
      <c r="LOS66" s="265"/>
      <c r="LOT66" s="265"/>
      <c r="LOU66" s="265"/>
      <c r="LOV66" s="265"/>
      <c r="LOW66" s="265"/>
      <c r="LOX66" s="265"/>
      <c r="LOY66" s="265"/>
      <c r="LOZ66" s="265"/>
      <c r="LPA66" s="265"/>
      <c r="LPB66" s="265"/>
      <c r="LPC66" s="265"/>
      <c r="LPD66" s="265"/>
      <c r="LPE66" s="265"/>
      <c r="LPF66" s="265"/>
      <c r="LPG66" s="265"/>
      <c r="LPH66" s="265"/>
      <c r="LPI66" s="265"/>
      <c r="LPJ66" s="265"/>
      <c r="LPK66" s="265"/>
      <c r="LPL66" s="265"/>
      <c r="LPM66" s="265"/>
      <c r="LPN66" s="265"/>
      <c r="LPO66" s="265"/>
      <c r="LPP66" s="265"/>
      <c r="LPQ66" s="265"/>
      <c r="LPR66" s="265"/>
      <c r="LPS66" s="265"/>
      <c r="LPT66" s="265"/>
      <c r="LPU66" s="265"/>
      <c r="LPV66" s="265"/>
      <c r="LPW66" s="265"/>
      <c r="LPX66" s="265"/>
      <c r="LPY66" s="265"/>
      <c r="LPZ66" s="265"/>
      <c r="LQA66" s="265"/>
      <c r="LQB66" s="265"/>
      <c r="LQC66" s="265"/>
      <c r="LQD66" s="265"/>
      <c r="LQE66" s="265"/>
      <c r="LQF66" s="265"/>
      <c r="LQG66" s="265"/>
      <c r="LQH66" s="265"/>
      <c r="LQI66" s="265"/>
      <c r="LQJ66" s="265"/>
      <c r="LQK66" s="265"/>
      <c r="LQL66" s="265"/>
      <c r="LQM66" s="265"/>
      <c r="LQN66" s="265"/>
      <c r="LQO66" s="265"/>
      <c r="LQP66" s="265"/>
      <c r="LQQ66" s="265"/>
      <c r="LQR66" s="265"/>
      <c r="LQS66" s="265"/>
      <c r="LQT66" s="265"/>
      <c r="LQU66" s="265"/>
      <c r="LQV66" s="265"/>
      <c r="LQW66" s="265"/>
      <c r="LQX66" s="265"/>
      <c r="LQY66" s="265"/>
      <c r="LQZ66" s="265"/>
      <c r="LRA66" s="265"/>
      <c r="LRB66" s="265"/>
      <c r="LRC66" s="265"/>
      <c r="LRD66" s="265"/>
      <c r="LRE66" s="265"/>
      <c r="LRF66" s="265"/>
      <c r="LRG66" s="265"/>
      <c r="LRH66" s="265"/>
      <c r="LRI66" s="265"/>
      <c r="LRJ66" s="265"/>
      <c r="LRK66" s="265"/>
      <c r="LRL66" s="265"/>
      <c r="LRM66" s="265"/>
      <c r="LRN66" s="265"/>
      <c r="LRO66" s="265"/>
      <c r="LRP66" s="265"/>
      <c r="LRQ66" s="265"/>
      <c r="LRR66" s="265"/>
      <c r="LRS66" s="265"/>
      <c r="LRT66" s="265"/>
      <c r="LRU66" s="265"/>
      <c r="LRV66" s="265"/>
      <c r="LRW66" s="265"/>
      <c r="LRX66" s="265"/>
      <c r="LRY66" s="265"/>
      <c r="LRZ66" s="265"/>
      <c r="LSA66" s="265"/>
      <c r="LSB66" s="265"/>
      <c r="LSC66" s="265"/>
      <c r="LSD66" s="265"/>
      <c r="LSE66" s="265"/>
      <c r="LSF66" s="265"/>
      <c r="LSG66" s="265"/>
      <c r="LSH66" s="265"/>
      <c r="LSI66" s="265"/>
      <c r="LSJ66" s="265"/>
      <c r="LSK66" s="265"/>
      <c r="LSL66" s="265"/>
      <c r="LSM66" s="265"/>
      <c r="LSN66" s="265"/>
      <c r="LSO66" s="265"/>
      <c r="LSP66" s="265"/>
      <c r="LSQ66" s="265"/>
      <c r="LSR66" s="265"/>
      <c r="LSS66" s="265"/>
      <c r="LST66" s="265"/>
      <c r="LSU66" s="265"/>
      <c r="LSV66" s="265"/>
      <c r="LSW66" s="265"/>
      <c r="LSX66" s="265"/>
      <c r="LSY66" s="265"/>
      <c r="LSZ66" s="265"/>
      <c r="LTA66" s="265"/>
      <c r="LTB66" s="265"/>
      <c r="LTC66" s="265"/>
      <c r="LTD66" s="265"/>
      <c r="LTE66" s="265"/>
      <c r="LTF66" s="265"/>
      <c r="LTG66" s="265"/>
      <c r="LTH66" s="265"/>
      <c r="LTI66" s="265"/>
      <c r="LTJ66" s="265"/>
      <c r="LTK66" s="265"/>
      <c r="LTL66" s="265"/>
      <c r="LTM66" s="265"/>
      <c r="LTN66" s="265"/>
      <c r="LTO66" s="265"/>
      <c r="LTP66" s="265"/>
      <c r="LTQ66" s="265"/>
      <c r="LTR66" s="265"/>
      <c r="LTS66" s="265"/>
      <c r="LTT66" s="265"/>
      <c r="LTU66" s="265"/>
      <c r="LTV66" s="265"/>
      <c r="LTW66" s="265"/>
      <c r="LTX66" s="265"/>
      <c r="LTY66" s="265"/>
      <c r="LTZ66" s="265"/>
      <c r="LUA66" s="265"/>
      <c r="LUB66" s="265"/>
      <c r="LUC66" s="265"/>
      <c r="LUD66" s="265"/>
      <c r="LUE66" s="265"/>
      <c r="LUF66" s="265"/>
      <c r="LUG66" s="265"/>
      <c r="LUH66" s="265"/>
      <c r="LUI66" s="265"/>
      <c r="LUJ66" s="265"/>
      <c r="LUK66" s="265"/>
      <c r="LUL66" s="265"/>
      <c r="LUM66" s="265"/>
      <c r="LUN66" s="265"/>
      <c r="LUO66" s="265"/>
      <c r="LUP66" s="265"/>
      <c r="LUQ66" s="265"/>
      <c r="LUR66" s="265"/>
      <c r="LUS66" s="265"/>
      <c r="LUT66" s="265"/>
      <c r="LUU66" s="265"/>
      <c r="LUV66" s="265"/>
      <c r="LUW66" s="265"/>
      <c r="LUX66" s="265"/>
      <c r="LUY66" s="265"/>
      <c r="LUZ66" s="265"/>
      <c r="LVA66" s="265"/>
      <c r="LVB66" s="265"/>
      <c r="LVC66" s="265"/>
      <c r="LVD66" s="265"/>
      <c r="LVE66" s="265"/>
      <c r="LVF66" s="265"/>
      <c r="LVG66" s="265"/>
      <c r="LVH66" s="265"/>
      <c r="LVI66" s="265"/>
      <c r="LVJ66" s="265"/>
      <c r="LVK66" s="265"/>
      <c r="LVL66" s="265"/>
      <c r="LVM66" s="265"/>
      <c r="LVN66" s="265"/>
      <c r="LVO66" s="265"/>
      <c r="LVP66" s="265"/>
      <c r="LVQ66" s="265"/>
      <c r="LVR66" s="265"/>
      <c r="LVS66" s="265"/>
      <c r="LVT66" s="265"/>
      <c r="LVU66" s="265"/>
      <c r="LVV66" s="265"/>
      <c r="LVW66" s="265"/>
      <c r="LVX66" s="265"/>
      <c r="LVY66" s="265"/>
      <c r="LVZ66" s="265"/>
      <c r="LWA66" s="265"/>
      <c r="LWB66" s="265"/>
      <c r="LWC66" s="265"/>
      <c r="LWD66" s="265"/>
      <c r="LWE66" s="265"/>
      <c r="LWF66" s="265"/>
      <c r="LWG66" s="265"/>
      <c r="LWH66" s="265"/>
      <c r="LWI66" s="265"/>
      <c r="LWJ66" s="265"/>
      <c r="LWK66" s="265"/>
      <c r="LWL66" s="265"/>
      <c r="LWM66" s="265"/>
      <c r="LWN66" s="265"/>
      <c r="LWO66" s="265"/>
      <c r="LWP66" s="265"/>
      <c r="LWQ66" s="265"/>
      <c r="LWR66" s="265"/>
      <c r="LWS66" s="265"/>
      <c r="LWT66" s="265"/>
      <c r="LWU66" s="265"/>
      <c r="LWV66" s="265"/>
      <c r="LWW66" s="265"/>
      <c r="LWX66" s="265"/>
      <c r="LWY66" s="265"/>
      <c r="LWZ66" s="265"/>
      <c r="LXA66" s="265"/>
      <c r="LXB66" s="265"/>
      <c r="LXC66" s="265"/>
      <c r="LXD66" s="265"/>
      <c r="LXE66" s="265"/>
      <c r="LXF66" s="265"/>
      <c r="LXG66" s="265"/>
      <c r="LXH66" s="265"/>
      <c r="LXI66" s="265"/>
      <c r="LXJ66" s="265"/>
      <c r="LXK66" s="265"/>
      <c r="LXL66" s="265"/>
      <c r="LXM66" s="265"/>
      <c r="LXN66" s="265"/>
      <c r="LXO66" s="265"/>
      <c r="LXP66" s="265"/>
      <c r="LXQ66" s="265"/>
      <c r="LXR66" s="265"/>
      <c r="LXS66" s="265"/>
      <c r="LXT66" s="265"/>
      <c r="LXU66" s="265"/>
      <c r="LXV66" s="265"/>
      <c r="LXW66" s="265"/>
      <c r="LXX66" s="265"/>
      <c r="LXY66" s="265"/>
      <c r="LXZ66" s="265"/>
      <c r="LYA66" s="265"/>
      <c r="LYB66" s="265"/>
      <c r="LYC66" s="265"/>
      <c r="LYD66" s="265"/>
      <c r="LYE66" s="265"/>
      <c r="LYF66" s="265"/>
      <c r="LYG66" s="265"/>
      <c r="LYH66" s="265"/>
      <c r="LYI66" s="265"/>
      <c r="LYJ66" s="265"/>
      <c r="LYK66" s="265"/>
      <c r="LYL66" s="265"/>
      <c r="LYM66" s="265"/>
      <c r="LYN66" s="265"/>
      <c r="LYO66" s="265"/>
      <c r="LYP66" s="265"/>
      <c r="LYQ66" s="265"/>
      <c r="LYR66" s="265"/>
      <c r="LYS66" s="265"/>
      <c r="LYT66" s="265"/>
      <c r="LYU66" s="265"/>
      <c r="LYV66" s="265"/>
      <c r="LYW66" s="265"/>
      <c r="LYX66" s="265"/>
      <c r="LYY66" s="265"/>
      <c r="LYZ66" s="265"/>
      <c r="LZA66" s="265"/>
      <c r="LZB66" s="265"/>
      <c r="LZC66" s="265"/>
      <c r="LZD66" s="265"/>
      <c r="LZE66" s="265"/>
      <c r="LZF66" s="265"/>
      <c r="LZG66" s="265"/>
      <c r="LZH66" s="265"/>
      <c r="LZI66" s="265"/>
      <c r="LZJ66" s="265"/>
      <c r="LZK66" s="265"/>
      <c r="LZL66" s="265"/>
      <c r="LZM66" s="265"/>
      <c r="LZN66" s="265"/>
      <c r="LZO66" s="265"/>
      <c r="LZP66" s="265"/>
      <c r="LZQ66" s="265"/>
      <c r="LZR66" s="265"/>
      <c r="LZS66" s="265"/>
      <c r="LZT66" s="265"/>
      <c r="LZU66" s="265"/>
      <c r="LZV66" s="265"/>
      <c r="LZW66" s="265"/>
      <c r="LZX66" s="265"/>
      <c r="LZY66" s="265"/>
      <c r="LZZ66" s="265"/>
      <c r="MAA66" s="265"/>
      <c r="MAB66" s="265"/>
      <c r="MAC66" s="265"/>
      <c r="MAD66" s="265"/>
      <c r="MAE66" s="265"/>
      <c r="MAF66" s="265"/>
      <c r="MAG66" s="265"/>
      <c r="MAH66" s="265"/>
      <c r="MAI66" s="265"/>
      <c r="MAJ66" s="265"/>
      <c r="MAK66" s="265"/>
      <c r="MAL66" s="265"/>
      <c r="MAM66" s="265"/>
      <c r="MAN66" s="265"/>
      <c r="MAO66" s="265"/>
      <c r="MAP66" s="265"/>
      <c r="MAQ66" s="265"/>
      <c r="MAR66" s="265"/>
      <c r="MAS66" s="265"/>
      <c r="MAT66" s="265"/>
      <c r="MAU66" s="265"/>
      <c r="MAV66" s="265"/>
      <c r="MAW66" s="265"/>
      <c r="MAX66" s="265"/>
      <c r="MAY66" s="265"/>
      <c r="MAZ66" s="265"/>
      <c r="MBA66" s="265"/>
      <c r="MBB66" s="265"/>
      <c r="MBC66" s="265"/>
      <c r="MBD66" s="265"/>
      <c r="MBE66" s="265"/>
      <c r="MBF66" s="265"/>
      <c r="MBG66" s="265"/>
      <c r="MBH66" s="265"/>
      <c r="MBI66" s="265"/>
      <c r="MBJ66" s="265"/>
      <c r="MBK66" s="265"/>
      <c r="MBL66" s="265"/>
      <c r="MBM66" s="265"/>
      <c r="MBN66" s="265"/>
      <c r="MBO66" s="265"/>
      <c r="MBP66" s="265"/>
      <c r="MBQ66" s="265"/>
      <c r="MBR66" s="265"/>
      <c r="MBS66" s="265"/>
      <c r="MBT66" s="265"/>
      <c r="MBU66" s="265"/>
      <c r="MBV66" s="265"/>
      <c r="MBW66" s="265"/>
      <c r="MBX66" s="265"/>
      <c r="MBY66" s="265"/>
      <c r="MBZ66" s="265"/>
      <c r="MCA66" s="265"/>
      <c r="MCB66" s="265"/>
      <c r="MCC66" s="265"/>
      <c r="MCD66" s="265"/>
      <c r="MCE66" s="265"/>
      <c r="MCF66" s="265"/>
      <c r="MCG66" s="265"/>
      <c r="MCH66" s="265"/>
      <c r="MCI66" s="265"/>
      <c r="MCJ66" s="265"/>
      <c r="MCK66" s="265"/>
      <c r="MCL66" s="265"/>
      <c r="MCM66" s="265"/>
      <c r="MCN66" s="265"/>
      <c r="MCO66" s="265"/>
      <c r="MCP66" s="265"/>
      <c r="MCQ66" s="265"/>
      <c r="MCR66" s="265"/>
      <c r="MCS66" s="265"/>
      <c r="MCT66" s="265"/>
      <c r="MCU66" s="265"/>
      <c r="MCV66" s="265"/>
      <c r="MCW66" s="265"/>
      <c r="MCX66" s="265"/>
      <c r="MCY66" s="265"/>
      <c r="MCZ66" s="265"/>
      <c r="MDA66" s="265"/>
      <c r="MDB66" s="265"/>
      <c r="MDC66" s="265"/>
      <c r="MDD66" s="265"/>
      <c r="MDE66" s="265"/>
      <c r="MDF66" s="265"/>
      <c r="MDG66" s="265"/>
      <c r="MDH66" s="265"/>
      <c r="MDI66" s="265"/>
      <c r="MDJ66" s="265"/>
      <c r="MDK66" s="265"/>
      <c r="MDL66" s="265"/>
      <c r="MDM66" s="265"/>
      <c r="MDN66" s="265"/>
      <c r="MDO66" s="265"/>
      <c r="MDP66" s="265"/>
      <c r="MDQ66" s="265"/>
      <c r="MDR66" s="265"/>
      <c r="MDS66" s="265"/>
      <c r="MDT66" s="265"/>
      <c r="MDU66" s="265"/>
      <c r="MDV66" s="265"/>
      <c r="MDW66" s="265"/>
      <c r="MDX66" s="265"/>
      <c r="MDY66" s="265"/>
      <c r="MDZ66" s="265"/>
      <c r="MEA66" s="265"/>
      <c r="MEB66" s="265"/>
      <c r="MEC66" s="265"/>
      <c r="MED66" s="265"/>
      <c r="MEE66" s="265"/>
      <c r="MEF66" s="265"/>
      <c r="MEG66" s="265"/>
      <c r="MEH66" s="265"/>
      <c r="MEI66" s="265"/>
      <c r="MEJ66" s="265"/>
      <c r="MEK66" s="265"/>
      <c r="MEL66" s="265"/>
      <c r="MEM66" s="265"/>
      <c r="MEN66" s="265"/>
      <c r="MEO66" s="265"/>
      <c r="MEP66" s="265"/>
      <c r="MEQ66" s="265"/>
      <c r="MER66" s="265"/>
      <c r="MES66" s="265"/>
      <c r="MET66" s="265"/>
      <c r="MEU66" s="265"/>
      <c r="MEV66" s="265"/>
      <c r="MEW66" s="265"/>
      <c r="MEX66" s="265"/>
      <c r="MEY66" s="265"/>
      <c r="MEZ66" s="265"/>
      <c r="MFA66" s="265"/>
      <c r="MFB66" s="265"/>
      <c r="MFC66" s="265"/>
      <c r="MFD66" s="265"/>
      <c r="MFE66" s="265"/>
      <c r="MFF66" s="265"/>
      <c r="MFG66" s="265"/>
      <c r="MFH66" s="265"/>
      <c r="MFI66" s="265"/>
      <c r="MFJ66" s="265"/>
      <c r="MFK66" s="265"/>
      <c r="MFL66" s="265"/>
      <c r="MFM66" s="265"/>
      <c r="MFN66" s="265"/>
      <c r="MFO66" s="265"/>
      <c r="MFP66" s="265"/>
      <c r="MFQ66" s="265"/>
      <c r="MFR66" s="265"/>
      <c r="MFS66" s="265"/>
      <c r="MFT66" s="265"/>
      <c r="MFU66" s="265"/>
      <c r="MFV66" s="265"/>
      <c r="MFW66" s="265"/>
      <c r="MFX66" s="265"/>
      <c r="MFY66" s="265"/>
      <c r="MFZ66" s="265"/>
      <c r="MGA66" s="265"/>
      <c r="MGB66" s="265"/>
      <c r="MGC66" s="265"/>
      <c r="MGD66" s="265"/>
      <c r="MGE66" s="265"/>
      <c r="MGF66" s="265"/>
      <c r="MGG66" s="265"/>
      <c r="MGH66" s="265"/>
      <c r="MGI66" s="265"/>
      <c r="MGJ66" s="265"/>
      <c r="MGK66" s="265"/>
      <c r="MGL66" s="265"/>
      <c r="MGM66" s="265"/>
      <c r="MGN66" s="265"/>
      <c r="MGO66" s="265"/>
      <c r="MGP66" s="265"/>
      <c r="MGQ66" s="265"/>
      <c r="MGR66" s="265"/>
      <c r="MGS66" s="265"/>
      <c r="MGT66" s="265"/>
      <c r="MGU66" s="265"/>
      <c r="MGV66" s="265"/>
      <c r="MGW66" s="265"/>
      <c r="MGX66" s="265"/>
      <c r="MGY66" s="265"/>
      <c r="MGZ66" s="265"/>
      <c r="MHA66" s="265"/>
      <c r="MHB66" s="265"/>
      <c r="MHC66" s="265"/>
      <c r="MHD66" s="265"/>
      <c r="MHE66" s="265"/>
      <c r="MHF66" s="265"/>
      <c r="MHG66" s="265"/>
      <c r="MHH66" s="265"/>
      <c r="MHI66" s="265"/>
      <c r="MHJ66" s="265"/>
      <c r="MHK66" s="265"/>
      <c r="MHL66" s="265"/>
      <c r="MHM66" s="265"/>
      <c r="MHN66" s="265"/>
      <c r="MHO66" s="265"/>
      <c r="MHP66" s="265"/>
      <c r="MHQ66" s="265"/>
      <c r="MHR66" s="265"/>
      <c r="MHS66" s="265"/>
      <c r="MHT66" s="265"/>
      <c r="MHU66" s="265"/>
      <c r="MHV66" s="265"/>
      <c r="MHW66" s="265"/>
      <c r="MHX66" s="265"/>
      <c r="MHY66" s="265"/>
      <c r="MHZ66" s="265"/>
      <c r="MIA66" s="265"/>
      <c r="MIB66" s="265"/>
      <c r="MIC66" s="265"/>
      <c r="MID66" s="265"/>
      <c r="MIE66" s="265"/>
      <c r="MIF66" s="265"/>
      <c r="MIG66" s="265"/>
      <c r="MIH66" s="265"/>
      <c r="MII66" s="265"/>
      <c r="MIJ66" s="265"/>
      <c r="MIK66" s="265"/>
      <c r="MIL66" s="265"/>
      <c r="MIM66" s="265"/>
      <c r="MIN66" s="265"/>
      <c r="MIO66" s="265"/>
      <c r="MIP66" s="265"/>
      <c r="MIQ66" s="265"/>
      <c r="MIR66" s="265"/>
      <c r="MIS66" s="265"/>
      <c r="MIT66" s="265"/>
      <c r="MIU66" s="265"/>
      <c r="MIV66" s="265"/>
      <c r="MIW66" s="265"/>
      <c r="MIX66" s="265"/>
      <c r="MIY66" s="265"/>
      <c r="MIZ66" s="265"/>
      <c r="MJA66" s="265"/>
      <c r="MJB66" s="265"/>
      <c r="MJC66" s="265"/>
      <c r="MJD66" s="265"/>
      <c r="MJE66" s="265"/>
      <c r="MJF66" s="265"/>
      <c r="MJG66" s="265"/>
      <c r="MJH66" s="265"/>
      <c r="MJI66" s="265"/>
      <c r="MJJ66" s="265"/>
      <c r="MJK66" s="265"/>
      <c r="MJL66" s="265"/>
      <c r="MJM66" s="265"/>
      <c r="MJN66" s="265"/>
      <c r="MJO66" s="265"/>
      <c r="MJP66" s="265"/>
      <c r="MJQ66" s="265"/>
      <c r="MJR66" s="265"/>
      <c r="MJS66" s="265"/>
      <c r="MJT66" s="265"/>
      <c r="MJU66" s="265"/>
      <c r="MJV66" s="265"/>
      <c r="MJW66" s="265"/>
      <c r="MJX66" s="265"/>
      <c r="MJY66" s="265"/>
      <c r="MJZ66" s="265"/>
      <c r="MKA66" s="265"/>
      <c r="MKB66" s="265"/>
      <c r="MKC66" s="265"/>
      <c r="MKD66" s="265"/>
      <c r="MKE66" s="265"/>
      <c r="MKF66" s="265"/>
      <c r="MKG66" s="265"/>
      <c r="MKH66" s="265"/>
      <c r="MKI66" s="265"/>
      <c r="MKJ66" s="265"/>
      <c r="MKK66" s="265"/>
      <c r="MKL66" s="265"/>
      <c r="MKM66" s="265"/>
      <c r="MKN66" s="265"/>
      <c r="MKO66" s="265"/>
      <c r="MKP66" s="265"/>
      <c r="MKQ66" s="265"/>
      <c r="MKR66" s="265"/>
      <c r="MKS66" s="265"/>
      <c r="MKT66" s="265"/>
      <c r="MKU66" s="265"/>
      <c r="MKV66" s="265"/>
      <c r="MKW66" s="265"/>
      <c r="MKX66" s="265"/>
      <c r="MKY66" s="265"/>
      <c r="MKZ66" s="265"/>
      <c r="MLA66" s="265"/>
      <c r="MLB66" s="265"/>
      <c r="MLC66" s="265"/>
      <c r="MLD66" s="265"/>
      <c r="MLE66" s="265"/>
      <c r="MLF66" s="265"/>
      <c r="MLG66" s="265"/>
      <c r="MLH66" s="265"/>
      <c r="MLI66" s="265"/>
      <c r="MLJ66" s="265"/>
      <c r="MLK66" s="265"/>
      <c r="MLL66" s="265"/>
      <c r="MLM66" s="265"/>
      <c r="MLN66" s="265"/>
      <c r="MLO66" s="265"/>
      <c r="MLP66" s="265"/>
      <c r="MLQ66" s="265"/>
      <c r="MLR66" s="265"/>
      <c r="MLS66" s="265"/>
      <c r="MLT66" s="265"/>
      <c r="MLU66" s="265"/>
      <c r="MLV66" s="265"/>
      <c r="MLW66" s="265"/>
      <c r="MLX66" s="265"/>
      <c r="MLY66" s="265"/>
      <c r="MLZ66" s="265"/>
      <c r="MMA66" s="265"/>
      <c r="MMB66" s="265"/>
      <c r="MMC66" s="265"/>
      <c r="MMD66" s="265"/>
      <c r="MME66" s="265"/>
      <c r="MMF66" s="265"/>
      <c r="MMG66" s="265"/>
      <c r="MMH66" s="265"/>
      <c r="MMI66" s="265"/>
      <c r="MMJ66" s="265"/>
      <c r="MMK66" s="265"/>
      <c r="MML66" s="265"/>
      <c r="MMM66" s="265"/>
      <c r="MMN66" s="265"/>
      <c r="MMO66" s="265"/>
      <c r="MMP66" s="265"/>
      <c r="MMQ66" s="265"/>
      <c r="MMR66" s="265"/>
      <c r="MMS66" s="265"/>
      <c r="MMT66" s="265"/>
      <c r="MMU66" s="265"/>
      <c r="MMV66" s="265"/>
      <c r="MMW66" s="265"/>
      <c r="MMX66" s="265"/>
      <c r="MMY66" s="265"/>
      <c r="MMZ66" s="265"/>
      <c r="MNA66" s="265"/>
      <c r="MNB66" s="265"/>
      <c r="MNC66" s="265"/>
      <c r="MND66" s="265"/>
      <c r="MNE66" s="265"/>
      <c r="MNF66" s="265"/>
      <c r="MNG66" s="265"/>
      <c r="MNH66" s="265"/>
      <c r="MNI66" s="265"/>
      <c r="MNJ66" s="265"/>
      <c r="MNK66" s="265"/>
      <c r="MNL66" s="265"/>
      <c r="MNM66" s="265"/>
      <c r="MNN66" s="265"/>
      <c r="MNO66" s="265"/>
      <c r="MNP66" s="265"/>
      <c r="MNQ66" s="265"/>
      <c r="MNR66" s="265"/>
      <c r="MNS66" s="265"/>
      <c r="MNT66" s="265"/>
      <c r="MNU66" s="265"/>
      <c r="MNV66" s="265"/>
      <c r="MNW66" s="265"/>
      <c r="MNX66" s="265"/>
      <c r="MNY66" s="265"/>
      <c r="MNZ66" s="265"/>
      <c r="MOA66" s="265"/>
      <c r="MOB66" s="265"/>
      <c r="MOC66" s="265"/>
      <c r="MOD66" s="265"/>
      <c r="MOE66" s="265"/>
      <c r="MOF66" s="265"/>
      <c r="MOG66" s="265"/>
      <c r="MOH66" s="265"/>
      <c r="MOI66" s="265"/>
      <c r="MOJ66" s="265"/>
      <c r="MOK66" s="265"/>
      <c r="MOL66" s="265"/>
      <c r="MOM66" s="265"/>
      <c r="MON66" s="265"/>
      <c r="MOO66" s="265"/>
      <c r="MOP66" s="265"/>
      <c r="MOQ66" s="265"/>
      <c r="MOR66" s="265"/>
      <c r="MOS66" s="265"/>
      <c r="MOT66" s="265"/>
      <c r="MOU66" s="265"/>
      <c r="MOV66" s="265"/>
      <c r="MOW66" s="265"/>
      <c r="MOX66" s="265"/>
      <c r="MOY66" s="265"/>
      <c r="MOZ66" s="265"/>
      <c r="MPA66" s="265"/>
      <c r="MPB66" s="265"/>
      <c r="MPC66" s="265"/>
      <c r="MPD66" s="265"/>
      <c r="MPE66" s="265"/>
      <c r="MPF66" s="265"/>
      <c r="MPG66" s="265"/>
      <c r="MPH66" s="265"/>
      <c r="MPI66" s="265"/>
      <c r="MPJ66" s="265"/>
      <c r="MPK66" s="265"/>
      <c r="MPL66" s="265"/>
      <c r="MPM66" s="265"/>
      <c r="MPN66" s="265"/>
      <c r="MPO66" s="265"/>
      <c r="MPP66" s="265"/>
      <c r="MPQ66" s="265"/>
      <c r="MPR66" s="265"/>
      <c r="MPS66" s="265"/>
      <c r="MPT66" s="265"/>
      <c r="MPU66" s="265"/>
      <c r="MPV66" s="265"/>
      <c r="MPW66" s="265"/>
      <c r="MPX66" s="265"/>
      <c r="MPY66" s="265"/>
      <c r="MPZ66" s="265"/>
      <c r="MQA66" s="265"/>
      <c r="MQB66" s="265"/>
      <c r="MQC66" s="265"/>
      <c r="MQD66" s="265"/>
      <c r="MQE66" s="265"/>
      <c r="MQF66" s="265"/>
      <c r="MQG66" s="265"/>
      <c r="MQH66" s="265"/>
      <c r="MQI66" s="265"/>
      <c r="MQJ66" s="265"/>
      <c r="MQK66" s="265"/>
      <c r="MQL66" s="265"/>
      <c r="MQM66" s="265"/>
      <c r="MQN66" s="265"/>
      <c r="MQO66" s="265"/>
      <c r="MQP66" s="265"/>
      <c r="MQQ66" s="265"/>
      <c r="MQR66" s="265"/>
      <c r="MQS66" s="265"/>
      <c r="MQT66" s="265"/>
      <c r="MQU66" s="265"/>
      <c r="MQV66" s="265"/>
      <c r="MQW66" s="265"/>
      <c r="MQX66" s="265"/>
      <c r="MQY66" s="265"/>
      <c r="MQZ66" s="265"/>
      <c r="MRA66" s="265"/>
      <c r="MRB66" s="265"/>
      <c r="MRC66" s="265"/>
      <c r="MRD66" s="265"/>
      <c r="MRE66" s="265"/>
      <c r="MRF66" s="265"/>
      <c r="MRG66" s="265"/>
      <c r="MRH66" s="265"/>
      <c r="MRI66" s="265"/>
      <c r="MRJ66" s="265"/>
      <c r="MRK66" s="265"/>
      <c r="MRL66" s="265"/>
      <c r="MRM66" s="265"/>
      <c r="MRN66" s="265"/>
      <c r="MRO66" s="265"/>
      <c r="MRP66" s="265"/>
      <c r="MRQ66" s="265"/>
      <c r="MRR66" s="265"/>
      <c r="MRS66" s="265"/>
      <c r="MRT66" s="265"/>
      <c r="MRU66" s="265"/>
      <c r="MRV66" s="265"/>
      <c r="MRW66" s="265"/>
      <c r="MRX66" s="265"/>
      <c r="MRY66" s="265"/>
      <c r="MRZ66" s="265"/>
      <c r="MSA66" s="265"/>
      <c r="MSB66" s="265"/>
      <c r="MSC66" s="265"/>
      <c r="MSD66" s="265"/>
      <c r="MSE66" s="265"/>
      <c r="MSF66" s="265"/>
      <c r="MSG66" s="265"/>
      <c r="MSH66" s="265"/>
      <c r="MSI66" s="265"/>
      <c r="MSJ66" s="265"/>
      <c r="MSK66" s="265"/>
      <c r="MSL66" s="265"/>
      <c r="MSM66" s="265"/>
      <c r="MSN66" s="265"/>
      <c r="MSO66" s="265"/>
      <c r="MSP66" s="265"/>
      <c r="MSQ66" s="265"/>
      <c r="MSR66" s="265"/>
      <c r="MSS66" s="265"/>
      <c r="MST66" s="265"/>
      <c r="MSU66" s="265"/>
      <c r="MSV66" s="265"/>
      <c r="MSW66" s="265"/>
      <c r="MSX66" s="265"/>
      <c r="MSY66" s="265"/>
      <c r="MSZ66" s="265"/>
      <c r="MTA66" s="265"/>
      <c r="MTB66" s="265"/>
      <c r="MTC66" s="265"/>
      <c r="MTD66" s="265"/>
      <c r="MTE66" s="265"/>
      <c r="MTF66" s="265"/>
      <c r="MTG66" s="265"/>
      <c r="MTH66" s="265"/>
      <c r="MTI66" s="265"/>
      <c r="MTJ66" s="265"/>
      <c r="MTK66" s="265"/>
      <c r="MTL66" s="265"/>
      <c r="MTM66" s="265"/>
      <c r="MTN66" s="265"/>
      <c r="MTO66" s="265"/>
      <c r="MTP66" s="265"/>
      <c r="MTQ66" s="265"/>
      <c r="MTR66" s="265"/>
      <c r="MTS66" s="265"/>
      <c r="MTT66" s="265"/>
      <c r="MTU66" s="265"/>
      <c r="MTV66" s="265"/>
      <c r="MTW66" s="265"/>
      <c r="MTX66" s="265"/>
      <c r="MTY66" s="265"/>
      <c r="MTZ66" s="265"/>
      <c r="MUA66" s="265"/>
      <c r="MUB66" s="265"/>
      <c r="MUC66" s="265"/>
      <c r="MUD66" s="265"/>
      <c r="MUE66" s="265"/>
      <c r="MUF66" s="265"/>
      <c r="MUG66" s="265"/>
      <c r="MUH66" s="265"/>
      <c r="MUI66" s="265"/>
      <c r="MUJ66" s="265"/>
      <c r="MUK66" s="265"/>
      <c r="MUL66" s="265"/>
      <c r="MUM66" s="265"/>
      <c r="MUN66" s="265"/>
      <c r="MUO66" s="265"/>
      <c r="MUP66" s="265"/>
      <c r="MUQ66" s="265"/>
      <c r="MUR66" s="265"/>
      <c r="MUS66" s="265"/>
      <c r="MUT66" s="265"/>
      <c r="MUU66" s="265"/>
      <c r="MUV66" s="265"/>
      <c r="MUW66" s="265"/>
      <c r="MUX66" s="265"/>
      <c r="MUY66" s="265"/>
      <c r="MUZ66" s="265"/>
      <c r="MVA66" s="265"/>
      <c r="MVB66" s="265"/>
      <c r="MVC66" s="265"/>
      <c r="MVD66" s="265"/>
      <c r="MVE66" s="265"/>
      <c r="MVF66" s="265"/>
      <c r="MVG66" s="265"/>
      <c r="MVH66" s="265"/>
      <c r="MVI66" s="265"/>
      <c r="MVJ66" s="265"/>
      <c r="MVK66" s="265"/>
      <c r="MVL66" s="265"/>
      <c r="MVM66" s="265"/>
      <c r="MVN66" s="265"/>
      <c r="MVO66" s="265"/>
      <c r="MVP66" s="265"/>
      <c r="MVQ66" s="265"/>
      <c r="MVR66" s="265"/>
      <c r="MVS66" s="265"/>
      <c r="MVT66" s="265"/>
      <c r="MVU66" s="265"/>
      <c r="MVV66" s="265"/>
      <c r="MVW66" s="265"/>
      <c r="MVX66" s="265"/>
      <c r="MVY66" s="265"/>
      <c r="MVZ66" s="265"/>
      <c r="MWA66" s="265"/>
      <c r="MWB66" s="265"/>
      <c r="MWC66" s="265"/>
      <c r="MWD66" s="265"/>
      <c r="MWE66" s="265"/>
      <c r="MWF66" s="265"/>
      <c r="MWG66" s="265"/>
      <c r="MWH66" s="265"/>
      <c r="MWI66" s="265"/>
      <c r="MWJ66" s="265"/>
      <c r="MWK66" s="265"/>
      <c r="MWL66" s="265"/>
      <c r="MWM66" s="265"/>
      <c r="MWN66" s="265"/>
      <c r="MWO66" s="265"/>
      <c r="MWP66" s="265"/>
      <c r="MWQ66" s="265"/>
      <c r="MWR66" s="265"/>
      <c r="MWS66" s="265"/>
      <c r="MWT66" s="265"/>
      <c r="MWU66" s="265"/>
      <c r="MWV66" s="265"/>
      <c r="MWW66" s="265"/>
      <c r="MWX66" s="265"/>
      <c r="MWY66" s="265"/>
      <c r="MWZ66" s="265"/>
      <c r="MXA66" s="265"/>
      <c r="MXB66" s="265"/>
      <c r="MXC66" s="265"/>
      <c r="MXD66" s="265"/>
      <c r="MXE66" s="265"/>
      <c r="MXF66" s="265"/>
      <c r="MXG66" s="265"/>
      <c r="MXH66" s="265"/>
      <c r="MXI66" s="265"/>
      <c r="MXJ66" s="265"/>
      <c r="MXK66" s="265"/>
      <c r="MXL66" s="265"/>
      <c r="MXM66" s="265"/>
      <c r="MXN66" s="265"/>
      <c r="MXO66" s="265"/>
      <c r="MXP66" s="265"/>
      <c r="MXQ66" s="265"/>
      <c r="MXR66" s="265"/>
      <c r="MXS66" s="265"/>
      <c r="MXT66" s="265"/>
      <c r="MXU66" s="265"/>
      <c r="MXV66" s="265"/>
      <c r="MXW66" s="265"/>
      <c r="MXX66" s="265"/>
      <c r="MXY66" s="265"/>
      <c r="MXZ66" s="265"/>
      <c r="MYA66" s="265"/>
      <c r="MYB66" s="265"/>
      <c r="MYC66" s="265"/>
      <c r="MYD66" s="265"/>
      <c r="MYE66" s="265"/>
      <c r="MYF66" s="265"/>
      <c r="MYG66" s="265"/>
      <c r="MYH66" s="265"/>
      <c r="MYI66" s="265"/>
      <c r="MYJ66" s="265"/>
      <c r="MYK66" s="265"/>
      <c r="MYL66" s="265"/>
      <c r="MYM66" s="265"/>
      <c r="MYN66" s="265"/>
      <c r="MYO66" s="265"/>
      <c r="MYP66" s="265"/>
      <c r="MYQ66" s="265"/>
      <c r="MYR66" s="265"/>
      <c r="MYS66" s="265"/>
      <c r="MYT66" s="265"/>
      <c r="MYU66" s="265"/>
      <c r="MYV66" s="265"/>
      <c r="MYW66" s="265"/>
      <c r="MYX66" s="265"/>
      <c r="MYY66" s="265"/>
      <c r="MYZ66" s="265"/>
      <c r="MZA66" s="265"/>
      <c r="MZB66" s="265"/>
      <c r="MZC66" s="265"/>
      <c r="MZD66" s="265"/>
      <c r="MZE66" s="265"/>
      <c r="MZF66" s="265"/>
      <c r="MZG66" s="265"/>
      <c r="MZH66" s="265"/>
      <c r="MZI66" s="265"/>
      <c r="MZJ66" s="265"/>
      <c r="MZK66" s="265"/>
      <c r="MZL66" s="265"/>
      <c r="MZM66" s="265"/>
      <c r="MZN66" s="265"/>
      <c r="MZO66" s="265"/>
      <c r="MZP66" s="265"/>
      <c r="MZQ66" s="265"/>
      <c r="MZR66" s="265"/>
      <c r="MZS66" s="265"/>
      <c r="MZT66" s="265"/>
      <c r="MZU66" s="265"/>
      <c r="MZV66" s="265"/>
      <c r="MZW66" s="265"/>
      <c r="MZX66" s="265"/>
      <c r="MZY66" s="265"/>
      <c r="MZZ66" s="265"/>
      <c r="NAA66" s="265"/>
      <c r="NAB66" s="265"/>
      <c r="NAC66" s="265"/>
      <c r="NAD66" s="265"/>
      <c r="NAE66" s="265"/>
      <c r="NAF66" s="265"/>
      <c r="NAG66" s="265"/>
      <c r="NAH66" s="265"/>
      <c r="NAI66" s="265"/>
      <c r="NAJ66" s="265"/>
      <c r="NAK66" s="265"/>
      <c r="NAL66" s="265"/>
      <c r="NAM66" s="265"/>
      <c r="NAN66" s="265"/>
      <c r="NAO66" s="265"/>
      <c r="NAP66" s="265"/>
      <c r="NAQ66" s="265"/>
      <c r="NAR66" s="265"/>
      <c r="NAS66" s="265"/>
      <c r="NAT66" s="265"/>
      <c r="NAU66" s="265"/>
      <c r="NAV66" s="265"/>
      <c r="NAW66" s="265"/>
      <c r="NAX66" s="265"/>
      <c r="NAY66" s="265"/>
      <c r="NAZ66" s="265"/>
      <c r="NBA66" s="265"/>
      <c r="NBB66" s="265"/>
      <c r="NBC66" s="265"/>
      <c r="NBD66" s="265"/>
      <c r="NBE66" s="265"/>
      <c r="NBF66" s="265"/>
      <c r="NBG66" s="265"/>
      <c r="NBH66" s="265"/>
      <c r="NBI66" s="265"/>
      <c r="NBJ66" s="265"/>
      <c r="NBK66" s="265"/>
      <c r="NBL66" s="265"/>
      <c r="NBM66" s="265"/>
      <c r="NBN66" s="265"/>
      <c r="NBO66" s="265"/>
      <c r="NBP66" s="265"/>
      <c r="NBQ66" s="265"/>
      <c r="NBR66" s="265"/>
      <c r="NBS66" s="265"/>
      <c r="NBT66" s="265"/>
      <c r="NBU66" s="265"/>
      <c r="NBV66" s="265"/>
      <c r="NBW66" s="265"/>
      <c r="NBX66" s="265"/>
      <c r="NBY66" s="265"/>
      <c r="NBZ66" s="265"/>
      <c r="NCA66" s="265"/>
      <c r="NCB66" s="265"/>
      <c r="NCC66" s="265"/>
      <c r="NCD66" s="265"/>
      <c r="NCE66" s="265"/>
      <c r="NCF66" s="265"/>
      <c r="NCG66" s="265"/>
      <c r="NCH66" s="265"/>
      <c r="NCI66" s="265"/>
      <c r="NCJ66" s="265"/>
      <c r="NCK66" s="265"/>
      <c r="NCL66" s="265"/>
      <c r="NCM66" s="265"/>
      <c r="NCN66" s="265"/>
      <c r="NCO66" s="265"/>
      <c r="NCP66" s="265"/>
      <c r="NCQ66" s="265"/>
      <c r="NCR66" s="265"/>
      <c r="NCS66" s="265"/>
      <c r="NCT66" s="265"/>
      <c r="NCU66" s="265"/>
      <c r="NCV66" s="265"/>
      <c r="NCW66" s="265"/>
      <c r="NCX66" s="265"/>
      <c r="NCY66" s="265"/>
      <c r="NCZ66" s="265"/>
      <c r="NDA66" s="265"/>
      <c r="NDB66" s="265"/>
      <c r="NDC66" s="265"/>
      <c r="NDD66" s="265"/>
      <c r="NDE66" s="265"/>
      <c r="NDF66" s="265"/>
      <c r="NDG66" s="265"/>
      <c r="NDH66" s="265"/>
      <c r="NDI66" s="265"/>
      <c r="NDJ66" s="265"/>
      <c r="NDK66" s="265"/>
      <c r="NDL66" s="265"/>
      <c r="NDM66" s="265"/>
      <c r="NDN66" s="265"/>
      <c r="NDO66" s="265"/>
      <c r="NDP66" s="265"/>
      <c r="NDQ66" s="265"/>
      <c r="NDR66" s="265"/>
      <c r="NDS66" s="265"/>
      <c r="NDT66" s="265"/>
      <c r="NDU66" s="265"/>
      <c r="NDV66" s="265"/>
      <c r="NDW66" s="265"/>
      <c r="NDX66" s="265"/>
      <c r="NDY66" s="265"/>
      <c r="NDZ66" s="265"/>
      <c r="NEA66" s="265"/>
      <c r="NEB66" s="265"/>
      <c r="NEC66" s="265"/>
      <c r="NED66" s="265"/>
      <c r="NEE66" s="265"/>
      <c r="NEF66" s="265"/>
      <c r="NEG66" s="265"/>
      <c r="NEH66" s="265"/>
      <c r="NEI66" s="265"/>
      <c r="NEJ66" s="265"/>
      <c r="NEK66" s="265"/>
      <c r="NEL66" s="265"/>
      <c r="NEM66" s="265"/>
      <c r="NEN66" s="265"/>
      <c r="NEO66" s="265"/>
      <c r="NEP66" s="265"/>
      <c r="NEQ66" s="265"/>
      <c r="NER66" s="265"/>
      <c r="NES66" s="265"/>
      <c r="NET66" s="265"/>
      <c r="NEU66" s="265"/>
      <c r="NEV66" s="265"/>
      <c r="NEW66" s="265"/>
      <c r="NEX66" s="265"/>
      <c r="NEY66" s="265"/>
      <c r="NEZ66" s="265"/>
      <c r="NFA66" s="265"/>
      <c r="NFB66" s="265"/>
      <c r="NFC66" s="265"/>
      <c r="NFD66" s="265"/>
      <c r="NFE66" s="265"/>
      <c r="NFF66" s="265"/>
      <c r="NFG66" s="265"/>
      <c r="NFH66" s="265"/>
      <c r="NFI66" s="265"/>
      <c r="NFJ66" s="265"/>
      <c r="NFK66" s="265"/>
      <c r="NFL66" s="265"/>
      <c r="NFM66" s="265"/>
      <c r="NFN66" s="265"/>
      <c r="NFO66" s="265"/>
      <c r="NFP66" s="265"/>
      <c r="NFQ66" s="265"/>
      <c r="NFR66" s="265"/>
      <c r="NFS66" s="265"/>
      <c r="NFT66" s="265"/>
      <c r="NFU66" s="265"/>
      <c r="NFV66" s="265"/>
      <c r="NFW66" s="265"/>
      <c r="NFX66" s="265"/>
      <c r="NFY66" s="265"/>
      <c r="NFZ66" s="265"/>
      <c r="NGA66" s="265"/>
      <c r="NGB66" s="265"/>
      <c r="NGC66" s="265"/>
      <c r="NGD66" s="265"/>
      <c r="NGE66" s="265"/>
      <c r="NGF66" s="265"/>
      <c r="NGG66" s="265"/>
      <c r="NGH66" s="265"/>
      <c r="NGI66" s="265"/>
      <c r="NGJ66" s="265"/>
      <c r="NGK66" s="265"/>
      <c r="NGL66" s="265"/>
      <c r="NGM66" s="265"/>
      <c r="NGN66" s="265"/>
      <c r="NGO66" s="265"/>
      <c r="NGP66" s="265"/>
      <c r="NGQ66" s="265"/>
      <c r="NGR66" s="265"/>
      <c r="NGS66" s="265"/>
      <c r="NGT66" s="265"/>
      <c r="NGU66" s="265"/>
      <c r="NGV66" s="265"/>
      <c r="NGW66" s="265"/>
      <c r="NGX66" s="265"/>
      <c r="NGY66" s="265"/>
      <c r="NGZ66" s="265"/>
      <c r="NHA66" s="265"/>
      <c r="NHB66" s="265"/>
      <c r="NHC66" s="265"/>
      <c r="NHD66" s="265"/>
      <c r="NHE66" s="265"/>
      <c r="NHF66" s="265"/>
      <c r="NHG66" s="265"/>
      <c r="NHH66" s="265"/>
      <c r="NHI66" s="265"/>
      <c r="NHJ66" s="265"/>
      <c r="NHK66" s="265"/>
      <c r="NHL66" s="265"/>
      <c r="NHM66" s="265"/>
      <c r="NHN66" s="265"/>
      <c r="NHO66" s="265"/>
      <c r="NHP66" s="265"/>
      <c r="NHQ66" s="265"/>
      <c r="NHR66" s="265"/>
      <c r="NHS66" s="265"/>
      <c r="NHT66" s="265"/>
      <c r="NHU66" s="265"/>
      <c r="NHV66" s="265"/>
      <c r="NHW66" s="265"/>
      <c r="NHX66" s="265"/>
      <c r="NHY66" s="265"/>
      <c r="NHZ66" s="265"/>
      <c r="NIA66" s="265"/>
      <c r="NIB66" s="265"/>
      <c r="NIC66" s="265"/>
      <c r="NID66" s="265"/>
      <c r="NIE66" s="265"/>
      <c r="NIF66" s="265"/>
      <c r="NIG66" s="265"/>
      <c r="NIH66" s="265"/>
      <c r="NII66" s="265"/>
      <c r="NIJ66" s="265"/>
      <c r="NIK66" s="265"/>
      <c r="NIL66" s="265"/>
      <c r="NIM66" s="265"/>
      <c r="NIN66" s="265"/>
      <c r="NIO66" s="265"/>
      <c r="NIP66" s="265"/>
      <c r="NIQ66" s="265"/>
      <c r="NIR66" s="265"/>
      <c r="NIS66" s="265"/>
      <c r="NIT66" s="265"/>
      <c r="NIU66" s="265"/>
      <c r="NIV66" s="265"/>
      <c r="NIW66" s="265"/>
      <c r="NIX66" s="265"/>
      <c r="NIY66" s="265"/>
      <c r="NIZ66" s="265"/>
      <c r="NJA66" s="265"/>
      <c r="NJB66" s="265"/>
      <c r="NJC66" s="265"/>
      <c r="NJD66" s="265"/>
      <c r="NJE66" s="265"/>
      <c r="NJF66" s="265"/>
      <c r="NJG66" s="265"/>
      <c r="NJH66" s="265"/>
      <c r="NJI66" s="265"/>
      <c r="NJJ66" s="265"/>
      <c r="NJK66" s="265"/>
      <c r="NJL66" s="265"/>
      <c r="NJM66" s="265"/>
      <c r="NJN66" s="265"/>
      <c r="NJO66" s="265"/>
      <c r="NJP66" s="265"/>
      <c r="NJQ66" s="265"/>
      <c r="NJR66" s="265"/>
      <c r="NJS66" s="265"/>
      <c r="NJT66" s="265"/>
      <c r="NJU66" s="265"/>
      <c r="NJV66" s="265"/>
      <c r="NJW66" s="265"/>
      <c r="NJX66" s="265"/>
      <c r="NJY66" s="265"/>
      <c r="NJZ66" s="265"/>
      <c r="NKA66" s="265"/>
      <c r="NKB66" s="265"/>
      <c r="NKC66" s="265"/>
      <c r="NKD66" s="265"/>
      <c r="NKE66" s="265"/>
      <c r="NKF66" s="265"/>
      <c r="NKG66" s="265"/>
      <c r="NKH66" s="265"/>
      <c r="NKI66" s="265"/>
      <c r="NKJ66" s="265"/>
      <c r="NKK66" s="265"/>
      <c r="NKL66" s="265"/>
      <c r="NKM66" s="265"/>
      <c r="NKN66" s="265"/>
      <c r="NKO66" s="265"/>
      <c r="NKP66" s="265"/>
      <c r="NKQ66" s="265"/>
      <c r="NKR66" s="265"/>
      <c r="NKS66" s="265"/>
      <c r="NKT66" s="265"/>
      <c r="NKU66" s="265"/>
      <c r="NKV66" s="265"/>
      <c r="NKW66" s="265"/>
      <c r="NKX66" s="265"/>
      <c r="NKY66" s="265"/>
      <c r="NKZ66" s="265"/>
      <c r="NLA66" s="265"/>
      <c r="NLB66" s="265"/>
      <c r="NLC66" s="265"/>
      <c r="NLD66" s="265"/>
      <c r="NLE66" s="265"/>
      <c r="NLF66" s="265"/>
      <c r="NLG66" s="265"/>
      <c r="NLH66" s="265"/>
      <c r="NLI66" s="265"/>
      <c r="NLJ66" s="265"/>
      <c r="NLK66" s="265"/>
      <c r="NLL66" s="265"/>
      <c r="NLM66" s="265"/>
      <c r="NLN66" s="265"/>
      <c r="NLO66" s="265"/>
      <c r="NLP66" s="265"/>
      <c r="NLQ66" s="265"/>
      <c r="NLR66" s="265"/>
      <c r="NLS66" s="265"/>
      <c r="NLT66" s="265"/>
      <c r="NLU66" s="265"/>
      <c r="NLV66" s="265"/>
      <c r="NLW66" s="265"/>
      <c r="NLX66" s="265"/>
      <c r="NLY66" s="265"/>
      <c r="NLZ66" s="265"/>
      <c r="NMA66" s="265"/>
      <c r="NMB66" s="265"/>
      <c r="NMC66" s="265"/>
      <c r="NMD66" s="265"/>
      <c r="NME66" s="265"/>
      <c r="NMF66" s="265"/>
      <c r="NMG66" s="265"/>
      <c r="NMH66" s="265"/>
      <c r="NMI66" s="265"/>
      <c r="NMJ66" s="265"/>
      <c r="NMK66" s="265"/>
      <c r="NML66" s="265"/>
      <c r="NMM66" s="265"/>
      <c r="NMN66" s="265"/>
      <c r="NMO66" s="265"/>
      <c r="NMP66" s="265"/>
      <c r="NMQ66" s="265"/>
      <c r="NMR66" s="265"/>
      <c r="NMS66" s="265"/>
      <c r="NMT66" s="265"/>
      <c r="NMU66" s="265"/>
      <c r="NMV66" s="265"/>
      <c r="NMW66" s="265"/>
      <c r="NMX66" s="265"/>
      <c r="NMY66" s="265"/>
      <c r="NMZ66" s="265"/>
      <c r="NNA66" s="265"/>
      <c r="NNB66" s="265"/>
      <c r="NNC66" s="265"/>
      <c r="NND66" s="265"/>
      <c r="NNE66" s="265"/>
      <c r="NNF66" s="265"/>
      <c r="NNG66" s="265"/>
      <c r="NNH66" s="265"/>
      <c r="NNI66" s="265"/>
      <c r="NNJ66" s="265"/>
      <c r="NNK66" s="265"/>
      <c r="NNL66" s="265"/>
      <c r="NNM66" s="265"/>
      <c r="NNN66" s="265"/>
      <c r="NNO66" s="265"/>
      <c r="NNP66" s="265"/>
      <c r="NNQ66" s="265"/>
      <c r="NNR66" s="265"/>
      <c r="NNS66" s="265"/>
      <c r="NNT66" s="265"/>
      <c r="NNU66" s="265"/>
      <c r="NNV66" s="265"/>
      <c r="NNW66" s="265"/>
      <c r="NNX66" s="265"/>
      <c r="NNY66" s="265"/>
      <c r="NNZ66" s="265"/>
      <c r="NOA66" s="265"/>
      <c r="NOB66" s="265"/>
      <c r="NOC66" s="265"/>
      <c r="NOD66" s="265"/>
      <c r="NOE66" s="265"/>
      <c r="NOF66" s="265"/>
      <c r="NOG66" s="265"/>
      <c r="NOH66" s="265"/>
      <c r="NOI66" s="265"/>
      <c r="NOJ66" s="265"/>
      <c r="NOK66" s="265"/>
      <c r="NOL66" s="265"/>
      <c r="NOM66" s="265"/>
      <c r="NON66" s="265"/>
      <c r="NOO66" s="265"/>
      <c r="NOP66" s="265"/>
      <c r="NOQ66" s="265"/>
      <c r="NOR66" s="265"/>
      <c r="NOS66" s="265"/>
      <c r="NOT66" s="265"/>
      <c r="NOU66" s="265"/>
      <c r="NOV66" s="265"/>
      <c r="NOW66" s="265"/>
      <c r="NOX66" s="265"/>
      <c r="NOY66" s="265"/>
      <c r="NOZ66" s="265"/>
      <c r="NPA66" s="265"/>
      <c r="NPB66" s="265"/>
      <c r="NPC66" s="265"/>
      <c r="NPD66" s="265"/>
      <c r="NPE66" s="265"/>
      <c r="NPF66" s="265"/>
      <c r="NPG66" s="265"/>
      <c r="NPH66" s="265"/>
      <c r="NPI66" s="265"/>
      <c r="NPJ66" s="265"/>
      <c r="NPK66" s="265"/>
      <c r="NPL66" s="265"/>
      <c r="NPM66" s="265"/>
      <c r="NPN66" s="265"/>
      <c r="NPO66" s="265"/>
      <c r="NPP66" s="265"/>
      <c r="NPQ66" s="265"/>
      <c r="NPR66" s="265"/>
      <c r="NPS66" s="265"/>
      <c r="NPT66" s="265"/>
      <c r="NPU66" s="265"/>
      <c r="NPV66" s="265"/>
      <c r="NPW66" s="265"/>
      <c r="NPX66" s="265"/>
      <c r="NPY66" s="265"/>
      <c r="NPZ66" s="265"/>
      <c r="NQA66" s="265"/>
      <c r="NQB66" s="265"/>
      <c r="NQC66" s="265"/>
      <c r="NQD66" s="265"/>
      <c r="NQE66" s="265"/>
      <c r="NQF66" s="265"/>
      <c r="NQG66" s="265"/>
      <c r="NQH66" s="265"/>
      <c r="NQI66" s="265"/>
      <c r="NQJ66" s="265"/>
      <c r="NQK66" s="265"/>
      <c r="NQL66" s="265"/>
      <c r="NQM66" s="265"/>
      <c r="NQN66" s="265"/>
      <c r="NQO66" s="265"/>
      <c r="NQP66" s="265"/>
      <c r="NQQ66" s="265"/>
      <c r="NQR66" s="265"/>
      <c r="NQS66" s="265"/>
      <c r="NQT66" s="265"/>
      <c r="NQU66" s="265"/>
      <c r="NQV66" s="265"/>
      <c r="NQW66" s="265"/>
      <c r="NQX66" s="265"/>
      <c r="NQY66" s="265"/>
      <c r="NQZ66" s="265"/>
      <c r="NRA66" s="265"/>
      <c r="NRB66" s="265"/>
      <c r="NRC66" s="265"/>
      <c r="NRD66" s="265"/>
      <c r="NRE66" s="265"/>
      <c r="NRF66" s="265"/>
      <c r="NRG66" s="265"/>
      <c r="NRH66" s="265"/>
      <c r="NRI66" s="265"/>
      <c r="NRJ66" s="265"/>
      <c r="NRK66" s="265"/>
      <c r="NRL66" s="265"/>
      <c r="NRM66" s="265"/>
      <c r="NRN66" s="265"/>
      <c r="NRO66" s="265"/>
      <c r="NRP66" s="265"/>
      <c r="NRQ66" s="265"/>
      <c r="NRR66" s="265"/>
      <c r="NRS66" s="265"/>
      <c r="NRT66" s="265"/>
      <c r="NRU66" s="265"/>
      <c r="NRV66" s="265"/>
      <c r="NRW66" s="265"/>
      <c r="NRX66" s="265"/>
      <c r="NRY66" s="265"/>
      <c r="NRZ66" s="265"/>
      <c r="NSA66" s="265"/>
      <c r="NSB66" s="265"/>
      <c r="NSC66" s="265"/>
      <c r="NSD66" s="265"/>
      <c r="NSE66" s="265"/>
      <c r="NSF66" s="265"/>
      <c r="NSG66" s="265"/>
      <c r="NSH66" s="265"/>
      <c r="NSI66" s="265"/>
      <c r="NSJ66" s="265"/>
      <c r="NSK66" s="265"/>
      <c r="NSL66" s="265"/>
      <c r="NSM66" s="265"/>
      <c r="NSN66" s="265"/>
      <c r="NSO66" s="265"/>
      <c r="NSP66" s="265"/>
      <c r="NSQ66" s="265"/>
      <c r="NSR66" s="265"/>
      <c r="NSS66" s="265"/>
      <c r="NST66" s="265"/>
      <c r="NSU66" s="265"/>
      <c r="NSV66" s="265"/>
      <c r="NSW66" s="265"/>
      <c r="NSX66" s="265"/>
      <c r="NSY66" s="265"/>
      <c r="NSZ66" s="265"/>
      <c r="NTA66" s="265"/>
      <c r="NTB66" s="265"/>
      <c r="NTC66" s="265"/>
      <c r="NTD66" s="265"/>
      <c r="NTE66" s="265"/>
      <c r="NTF66" s="265"/>
      <c r="NTG66" s="265"/>
      <c r="NTH66" s="265"/>
      <c r="NTI66" s="265"/>
      <c r="NTJ66" s="265"/>
      <c r="NTK66" s="265"/>
      <c r="NTL66" s="265"/>
      <c r="NTM66" s="265"/>
      <c r="NTN66" s="265"/>
      <c r="NTO66" s="265"/>
      <c r="NTP66" s="265"/>
      <c r="NTQ66" s="265"/>
      <c r="NTR66" s="265"/>
      <c r="NTS66" s="265"/>
      <c r="NTT66" s="265"/>
      <c r="NTU66" s="265"/>
      <c r="NTV66" s="265"/>
      <c r="NTW66" s="265"/>
      <c r="NTX66" s="265"/>
      <c r="NTY66" s="265"/>
      <c r="NTZ66" s="265"/>
      <c r="NUA66" s="265"/>
      <c r="NUB66" s="265"/>
      <c r="NUC66" s="265"/>
      <c r="NUD66" s="265"/>
      <c r="NUE66" s="265"/>
      <c r="NUF66" s="265"/>
      <c r="NUG66" s="265"/>
      <c r="NUH66" s="265"/>
      <c r="NUI66" s="265"/>
      <c r="NUJ66" s="265"/>
      <c r="NUK66" s="265"/>
      <c r="NUL66" s="265"/>
      <c r="NUM66" s="265"/>
      <c r="NUN66" s="265"/>
      <c r="NUO66" s="265"/>
      <c r="NUP66" s="265"/>
      <c r="NUQ66" s="265"/>
      <c r="NUR66" s="265"/>
      <c r="NUS66" s="265"/>
      <c r="NUT66" s="265"/>
      <c r="NUU66" s="265"/>
      <c r="NUV66" s="265"/>
      <c r="NUW66" s="265"/>
      <c r="NUX66" s="265"/>
      <c r="NUY66" s="265"/>
      <c r="NUZ66" s="265"/>
      <c r="NVA66" s="265"/>
      <c r="NVB66" s="265"/>
      <c r="NVC66" s="265"/>
      <c r="NVD66" s="265"/>
      <c r="NVE66" s="265"/>
      <c r="NVF66" s="265"/>
      <c r="NVG66" s="265"/>
      <c r="NVH66" s="265"/>
      <c r="NVI66" s="265"/>
      <c r="NVJ66" s="265"/>
      <c r="NVK66" s="265"/>
      <c r="NVL66" s="265"/>
      <c r="NVM66" s="265"/>
      <c r="NVN66" s="265"/>
      <c r="NVO66" s="265"/>
      <c r="NVP66" s="265"/>
      <c r="NVQ66" s="265"/>
      <c r="NVR66" s="265"/>
      <c r="NVS66" s="265"/>
      <c r="NVT66" s="265"/>
      <c r="NVU66" s="265"/>
      <c r="NVV66" s="265"/>
      <c r="NVW66" s="265"/>
      <c r="NVX66" s="265"/>
      <c r="NVY66" s="265"/>
      <c r="NVZ66" s="265"/>
      <c r="NWA66" s="265"/>
      <c r="NWB66" s="265"/>
      <c r="NWC66" s="265"/>
      <c r="NWD66" s="265"/>
      <c r="NWE66" s="265"/>
      <c r="NWF66" s="265"/>
      <c r="NWG66" s="265"/>
      <c r="NWH66" s="265"/>
      <c r="NWI66" s="265"/>
      <c r="NWJ66" s="265"/>
      <c r="NWK66" s="265"/>
      <c r="NWL66" s="265"/>
      <c r="NWM66" s="265"/>
      <c r="NWN66" s="265"/>
      <c r="NWO66" s="265"/>
      <c r="NWP66" s="265"/>
      <c r="NWQ66" s="265"/>
      <c r="NWR66" s="265"/>
      <c r="NWS66" s="265"/>
      <c r="NWT66" s="265"/>
      <c r="NWU66" s="265"/>
      <c r="NWV66" s="265"/>
      <c r="NWW66" s="265"/>
      <c r="NWX66" s="265"/>
      <c r="NWY66" s="265"/>
      <c r="NWZ66" s="265"/>
      <c r="NXA66" s="265"/>
      <c r="NXB66" s="265"/>
      <c r="NXC66" s="265"/>
      <c r="NXD66" s="265"/>
      <c r="NXE66" s="265"/>
      <c r="NXF66" s="265"/>
      <c r="NXG66" s="265"/>
      <c r="NXH66" s="265"/>
      <c r="NXI66" s="265"/>
      <c r="NXJ66" s="265"/>
      <c r="NXK66" s="265"/>
      <c r="NXL66" s="265"/>
      <c r="NXM66" s="265"/>
      <c r="NXN66" s="265"/>
      <c r="NXO66" s="265"/>
      <c r="NXP66" s="265"/>
      <c r="NXQ66" s="265"/>
      <c r="NXR66" s="265"/>
      <c r="NXS66" s="265"/>
      <c r="NXT66" s="265"/>
      <c r="NXU66" s="265"/>
      <c r="NXV66" s="265"/>
      <c r="NXW66" s="265"/>
      <c r="NXX66" s="265"/>
      <c r="NXY66" s="265"/>
      <c r="NXZ66" s="265"/>
      <c r="NYA66" s="265"/>
      <c r="NYB66" s="265"/>
      <c r="NYC66" s="265"/>
      <c r="NYD66" s="265"/>
      <c r="NYE66" s="265"/>
      <c r="NYF66" s="265"/>
      <c r="NYG66" s="265"/>
      <c r="NYH66" s="265"/>
      <c r="NYI66" s="265"/>
      <c r="NYJ66" s="265"/>
      <c r="NYK66" s="265"/>
      <c r="NYL66" s="265"/>
      <c r="NYM66" s="265"/>
      <c r="NYN66" s="265"/>
      <c r="NYO66" s="265"/>
      <c r="NYP66" s="265"/>
      <c r="NYQ66" s="265"/>
      <c r="NYR66" s="265"/>
      <c r="NYS66" s="265"/>
      <c r="NYT66" s="265"/>
      <c r="NYU66" s="265"/>
      <c r="NYV66" s="265"/>
      <c r="NYW66" s="265"/>
      <c r="NYX66" s="265"/>
      <c r="NYY66" s="265"/>
      <c r="NYZ66" s="265"/>
      <c r="NZA66" s="265"/>
      <c r="NZB66" s="265"/>
      <c r="NZC66" s="265"/>
      <c r="NZD66" s="265"/>
      <c r="NZE66" s="265"/>
      <c r="NZF66" s="265"/>
      <c r="NZG66" s="265"/>
      <c r="NZH66" s="265"/>
      <c r="NZI66" s="265"/>
      <c r="NZJ66" s="265"/>
      <c r="NZK66" s="265"/>
      <c r="NZL66" s="265"/>
      <c r="NZM66" s="265"/>
      <c r="NZN66" s="265"/>
      <c r="NZO66" s="265"/>
      <c r="NZP66" s="265"/>
      <c r="NZQ66" s="265"/>
      <c r="NZR66" s="265"/>
      <c r="NZS66" s="265"/>
      <c r="NZT66" s="265"/>
      <c r="NZU66" s="265"/>
      <c r="NZV66" s="265"/>
      <c r="NZW66" s="265"/>
      <c r="NZX66" s="265"/>
      <c r="NZY66" s="265"/>
      <c r="NZZ66" s="265"/>
      <c r="OAA66" s="265"/>
      <c r="OAB66" s="265"/>
      <c r="OAC66" s="265"/>
      <c r="OAD66" s="265"/>
      <c r="OAE66" s="265"/>
      <c r="OAF66" s="265"/>
      <c r="OAG66" s="265"/>
      <c r="OAH66" s="265"/>
      <c r="OAI66" s="265"/>
      <c r="OAJ66" s="265"/>
      <c r="OAK66" s="265"/>
      <c r="OAL66" s="265"/>
      <c r="OAM66" s="265"/>
      <c r="OAN66" s="265"/>
      <c r="OAO66" s="265"/>
      <c r="OAP66" s="265"/>
      <c r="OAQ66" s="265"/>
      <c r="OAR66" s="265"/>
      <c r="OAS66" s="265"/>
      <c r="OAT66" s="265"/>
      <c r="OAU66" s="265"/>
      <c r="OAV66" s="265"/>
      <c r="OAW66" s="265"/>
      <c r="OAX66" s="265"/>
      <c r="OAY66" s="265"/>
      <c r="OAZ66" s="265"/>
      <c r="OBA66" s="265"/>
      <c r="OBB66" s="265"/>
      <c r="OBC66" s="265"/>
      <c r="OBD66" s="265"/>
      <c r="OBE66" s="265"/>
      <c r="OBF66" s="265"/>
      <c r="OBG66" s="265"/>
      <c r="OBH66" s="265"/>
      <c r="OBI66" s="265"/>
      <c r="OBJ66" s="265"/>
      <c r="OBK66" s="265"/>
      <c r="OBL66" s="265"/>
      <c r="OBM66" s="265"/>
      <c r="OBN66" s="265"/>
      <c r="OBO66" s="265"/>
      <c r="OBP66" s="265"/>
      <c r="OBQ66" s="265"/>
      <c r="OBR66" s="265"/>
      <c r="OBS66" s="265"/>
      <c r="OBT66" s="265"/>
      <c r="OBU66" s="265"/>
      <c r="OBV66" s="265"/>
      <c r="OBW66" s="265"/>
      <c r="OBX66" s="265"/>
      <c r="OBY66" s="265"/>
      <c r="OBZ66" s="265"/>
      <c r="OCA66" s="265"/>
      <c r="OCB66" s="265"/>
      <c r="OCC66" s="265"/>
      <c r="OCD66" s="265"/>
      <c r="OCE66" s="265"/>
      <c r="OCF66" s="265"/>
      <c r="OCG66" s="265"/>
      <c r="OCH66" s="265"/>
      <c r="OCI66" s="265"/>
      <c r="OCJ66" s="265"/>
      <c r="OCK66" s="265"/>
      <c r="OCL66" s="265"/>
      <c r="OCM66" s="265"/>
      <c r="OCN66" s="265"/>
      <c r="OCO66" s="265"/>
      <c r="OCP66" s="265"/>
      <c r="OCQ66" s="265"/>
      <c r="OCR66" s="265"/>
      <c r="OCS66" s="265"/>
      <c r="OCT66" s="265"/>
      <c r="OCU66" s="265"/>
      <c r="OCV66" s="265"/>
      <c r="OCW66" s="265"/>
      <c r="OCX66" s="265"/>
      <c r="OCY66" s="265"/>
      <c r="OCZ66" s="265"/>
      <c r="ODA66" s="265"/>
      <c r="ODB66" s="265"/>
      <c r="ODC66" s="265"/>
      <c r="ODD66" s="265"/>
      <c r="ODE66" s="265"/>
      <c r="ODF66" s="265"/>
      <c r="ODG66" s="265"/>
      <c r="ODH66" s="265"/>
      <c r="ODI66" s="265"/>
      <c r="ODJ66" s="265"/>
      <c r="ODK66" s="265"/>
      <c r="ODL66" s="265"/>
      <c r="ODM66" s="265"/>
      <c r="ODN66" s="265"/>
      <c r="ODO66" s="265"/>
      <c r="ODP66" s="265"/>
      <c r="ODQ66" s="265"/>
      <c r="ODR66" s="265"/>
      <c r="ODS66" s="265"/>
      <c r="ODT66" s="265"/>
      <c r="ODU66" s="265"/>
      <c r="ODV66" s="265"/>
      <c r="ODW66" s="265"/>
      <c r="ODX66" s="265"/>
      <c r="ODY66" s="265"/>
      <c r="ODZ66" s="265"/>
      <c r="OEA66" s="265"/>
      <c r="OEB66" s="265"/>
      <c r="OEC66" s="265"/>
      <c r="OED66" s="265"/>
      <c r="OEE66" s="265"/>
      <c r="OEF66" s="265"/>
      <c r="OEG66" s="265"/>
      <c r="OEH66" s="265"/>
      <c r="OEI66" s="265"/>
      <c r="OEJ66" s="265"/>
      <c r="OEK66" s="265"/>
      <c r="OEL66" s="265"/>
      <c r="OEM66" s="265"/>
      <c r="OEN66" s="265"/>
      <c r="OEO66" s="265"/>
      <c r="OEP66" s="265"/>
      <c r="OEQ66" s="265"/>
      <c r="OER66" s="265"/>
      <c r="OES66" s="265"/>
      <c r="OET66" s="265"/>
      <c r="OEU66" s="265"/>
      <c r="OEV66" s="265"/>
      <c r="OEW66" s="265"/>
      <c r="OEX66" s="265"/>
      <c r="OEY66" s="265"/>
      <c r="OEZ66" s="265"/>
      <c r="OFA66" s="265"/>
      <c r="OFB66" s="265"/>
      <c r="OFC66" s="265"/>
      <c r="OFD66" s="265"/>
      <c r="OFE66" s="265"/>
      <c r="OFF66" s="265"/>
      <c r="OFG66" s="265"/>
      <c r="OFH66" s="265"/>
      <c r="OFI66" s="265"/>
      <c r="OFJ66" s="265"/>
      <c r="OFK66" s="265"/>
      <c r="OFL66" s="265"/>
      <c r="OFM66" s="265"/>
      <c r="OFN66" s="265"/>
      <c r="OFO66" s="265"/>
      <c r="OFP66" s="265"/>
      <c r="OFQ66" s="265"/>
      <c r="OFR66" s="265"/>
      <c r="OFS66" s="265"/>
      <c r="OFT66" s="265"/>
      <c r="OFU66" s="265"/>
      <c r="OFV66" s="265"/>
      <c r="OFW66" s="265"/>
      <c r="OFX66" s="265"/>
      <c r="OFY66" s="265"/>
      <c r="OFZ66" s="265"/>
      <c r="OGA66" s="265"/>
      <c r="OGB66" s="265"/>
      <c r="OGC66" s="265"/>
      <c r="OGD66" s="265"/>
      <c r="OGE66" s="265"/>
      <c r="OGF66" s="265"/>
      <c r="OGG66" s="265"/>
      <c r="OGH66" s="265"/>
      <c r="OGI66" s="265"/>
      <c r="OGJ66" s="265"/>
      <c r="OGK66" s="265"/>
      <c r="OGL66" s="265"/>
      <c r="OGM66" s="265"/>
      <c r="OGN66" s="265"/>
      <c r="OGO66" s="265"/>
      <c r="OGP66" s="265"/>
      <c r="OGQ66" s="265"/>
      <c r="OGR66" s="265"/>
      <c r="OGS66" s="265"/>
      <c r="OGT66" s="265"/>
      <c r="OGU66" s="265"/>
      <c r="OGV66" s="265"/>
      <c r="OGW66" s="265"/>
      <c r="OGX66" s="265"/>
      <c r="OGY66" s="265"/>
      <c r="OGZ66" s="265"/>
      <c r="OHA66" s="265"/>
      <c r="OHB66" s="265"/>
      <c r="OHC66" s="265"/>
      <c r="OHD66" s="265"/>
      <c r="OHE66" s="265"/>
      <c r="OHF66" s="265"/>
      <c r="OHG66" s="265"/>
      <c r="OHH66" s="265"/>
      <c r="OHI66" s="265"/>
      <c r="OHJ66" s="265"/>
      <c r="OHK66" s="265"/>
      <c r="OHL66" s="265"/>
      <c r="OHM66" s="265"/>
      <c r="OHN66" s="265"/>
      <c r="OHO66" s="265"/>
      <c r="OHP66" s="265"/>
      <c r="OHQ66" s="265"/>
      <c r="OHR66" s="265"/>
      <c r="OHS66" s="265"/>
      <c r="OHT66" s="265"/>
      <c r="OHU66" s="265"/>
      <c r="OHV66" s="265"/>
      <c r="OHW66" s="265"/>
      <c r="OHX66" s="265"/>
      <c r="OHY66" s="265"/>
      <c r="OHZ66" s="265"/>
      <c r="OIA66" s="265"/>
      <c r="OIB66" s="265"/>
      <c r="OIC66" s="265"/>
      <c r="OID66" s="265"/>
      <c r="OIE66" s="265"/>
      <c r="OIF66" s="265"/>
      <c r="OIG66" s="265"/>
      <c r="OIH66" s="265"/>
      <c r="OII66" s="265"/>
      <c r="OIJ66" s="265"/>
      <c r="OIK66" s="265"/>
      <c r="OIL66" s="265"/>
      <c r="OIM66" s="265"/>
      <c r="OIN66" s="265"/>
      <c r="OIO66" s="265"/>
      <c r="OIP66" s="265"/>
      <c r="OIQ66" s="265"/>
      <c r="OIR66" s="265"/>
      <c r="OIS66" s="265"/>
      <c r="OIT66" s="265"/>
      <c r="OIU66" s="265"/>
      <c r="OIV66" s="265"/>
      <c r="OIW66" s="265"/>
      <c r="OIX66" s="265"/>
      <c r="OIY66" s="265"/>
      <c r="OIZ66" s="265"/>
      <c r="OJA66" s="265"/>
      <c r="OJB66" s="265"/>
      <c r="OJC66" s="265"/>
      <c r="OJD66" s="265"/>
      <c r="OJE66" s="265"/>
      <c r="OJF66" s="265"/>
      <c r="OJG66" s="265"/>
      <c r="OJH66" s="265"/>
      <c r="OJI66" s="265"/>
      <c r="OJJ66" s="265"/>
      <c r="OJK66" s="265"/>
      <c r="OJL66" s="265"/>
      <c r="OJM66" s="265"/>
      <c r="OJN66" s="265"/>
      <c r="OJO66" s="265"/>
      <c r="OJP66" s="265"/>
      <c r="OJQ66" s="265"/>
      <c r="OJR66" s="265"/>
      <c r="OJS66" s="265"/>
      <c r="OJT66" s="265"/>
      <c r="OJU66" s="265"/>
      <c r="OJV66" s="265"/>
      <c r="OJW66" s="265"/>
      <c r="OJX66" s="265"/>
      <c r="OJY66" s="265"/>
      <c r="OJZ66" s="265"/>
      <c r="OKA66" s="265"/>
      <c r="OKB66" s="265"/>
      <c r="OKC66" s="265"/>
      <c r="OKD66" s="265"/>
      <c r="OKE66" s="265"/>
      <c r="OKF66" s="265"/>
      <c r="OKG66" s="265"/>
      <c r="OKH66" s="265"/>
      <c r="OKI66" s="265"/>
      <c r="OKJ66" s="265"/>
      <c r="OKK66" s="265"/>
      <c r="OKL66" s="265"/>
      <c r="OKM66" s="265"/>
      <c r="OKN66" s="265"/>
      <c r="OKO66" s="265"/>
      <c r="OKP66" s="265"/>
      <c r="OKQ66" s="265"/>
      <c r="OKR66" s="265"/>
      <c r="OKS66" s="265"/>
      <c r="OKT66" s="265"/>
      <c r="OKU66" s="265"/>
      <c r="OKV66" s="265"/>
      <c r="OKW66" s="265"/>
      <c r="OKX66" s="265"/>
      <c r="OKY66" s="265"/>
      <c r="OKZ66" s="265"/>
      <c r="OLA66" s="265"/>
      <c r="OLB66" s="265"/>
      <c r="OLC66" s="265"/>
      <c r="OLD66" s="265"/>
      <c r="OLE66" s="265"/>
      <c r="OLF66" s="265"/>
      <c r="OLG66" s="265"/>
      <c r="OLH66" s="265"/>
      <c r="OLI66" s="265"/>
      <c r="OLJ66" s="265"/>
      <c r="OLK66" s="265"/>
      <c r="OLL66" s="265"/>
      <c r="OLM66" s="265"/>
      <c r="OLN66" s="265"/>
      <c r="OLO66" s="265"/>
      <c r="OLP66" s="265"/>
      <c r="OLQ66" s="265"/>
      <c r="OLR66" s="265"/>
      <c r="OLS66" s="265"/>
      <c r="OLT66" s="265"/>
      <c r="OLU66" s="265"/>
      <c r="OLV66" s="265"/>
      <c r="OLW66" s="265"/>
      <c r="OLX66" s="265"/>
      <c r="OLY66" s="265"/>
      <c r="OLZ66" s="265"/>
      <c r="OMA66" s="265"/>
      <c r="OMB66" s="265"/>
      <c r="OMC66" s="265"/>
      <c r="OMD66" s="265"/>
      <c r="OME66" s="265"/>
      <c r="OMF66" s="265"/>
      <c r="OMG66" s="265"/>
      <c r="OMH66" s="265"/>
      <c r="OMI66" s="265"/>
      <c r="OMJ66" s="265"/>
      <c r="OMK66" s="265"/>
      <c r="OML66" s="265"/>
      <c r="OMM66" s="265"/>
      <c r="OMN66" s="265"/>
      <c r="OMO66" s="265"/>
      <c r="OMP66" s="265"/>
      <c r="OMQ66" s="265"/>
      <c r="OMR66" s="265"/>
      <c r="OMS66" s="265"/>
      <c r="OMT66" s="265"/>
      <c r="OMU66" s="265"/>
      <c r="OMV66" s="265"/>
      <c r="OMW66" s="265"/>
      <c r="OMX66" s="265"/>
      <c r="OMY66" s="265"/>
      <c r="OMZ66" s="265"/>
      <c r="ONA66" s="265"/>
      <c r="ONB66" s="265"/>
      <c r="ONC66" s="265"/>
      <c r="OND66" s="265"/>
      <c r="ONE66" s="265"/>
      <c r="ONF66" s="265"/>
      <c r="ONG66" s="265"/>
      <c r="ONH66" s="265"/>
      <c r="ONI66" s="265"/>
      <c r="ONJ66" s="265"/>
      <c r="ONK66" s="265"/>
      <c r="ONL66" s="265"/>
      <c r="ONM66" s="265"/>
      <c r="ONN66" s="265"/>
      <c r="ONO66" s="265"/>
      <c r="ONP66" s="265"/>
      <c r="ONQ66" s="265"/>
      <c r="ONR66" s="265"/>
      <c r="ONS66" s="265"/>
      <c r="ONT66" s="265"/>
      <c r="ONU66" s="265"/>
      <c r="ONV66" s="265"/>
      <c r="ONW66" s="265"/>
      <c r="ONX66" s="265"/>
      <c r="ONY66" s="265"/>
      <c r="ONZ66" s="265"/>
      <c r="OOA66" s="265"/>
      <c r="OOB66" s="265"/>
      <c r="OOC66" s="265"/>
      <c r="OOD66" s="265"/>
      <c r="OOE66" s="265"/>
      <c r="OOF66" s="265"/>
      <c r="OOG66" s="265"/>
      <c r="OOH66" s="265"/>
      <c r="OOI66" s="265"/>
      <c r="OOJ66" s="265"/>
      <c r="OOK66" s="265"/>
      <c r="OOL66" s="265"/>
      <c r="OOM66" s="265"/>
      <c r="OON66" s="265"/>
      <c r="OOO66" s="265"/>
      <c r="OOP66" s="265"/>
      <c r="OOQ66" s="265"/>
      <c r="OOR66" s="265"/>
      <c r="OOS66" s="265"/>
      <c r="OOT66" s="265"/>
      <c r="OOU66" s="265"/>
      <c r="OOV66" s="265"/>
      <c r="OOW66" s="265"/>
      <c r="OOX66" s="265"/>
      <c r="OOY66" s="265"/>
      <c r="OOZ66" s="265"/>
      <c r="OPA66" s="265"/>
      <c r="OPB66" s="265"/>
      <c r="OPC66" s="265"/>
      <c r="OPD66" s="265"/>
      <c r="OPE66" s="265"/>
      <c r="OPF66" s="265"/>
      <c r="OPG66" s="265"/>
      <c r="OPH66" s="265"/>
      <c r="OPI66" s="265"/>
      <c r="OPJ66" s="265"/>
      <c r="OPK66" s="265"/>
      <c r="OPL66" s="265"/>
      <c r="OPM66" s="265"/>
      <c r="OPN66" s="265"/>
      <c r="OPO66" s="265"/>
      <c r="OPP66" s="265"/>
      <c r="OPQ66" s="265"/>
      <c r="OPR66" s="265"/>
      <c r="OPS66" s="265"/>
      <c r="OPT66" s="265"/>
      <c r="OPU66" s="265"/>
      <c r="OPV66" s="265"/>
      <c r="OPW66" s="265"/>
      <c r="OPX66" s="265"/>
      <c r="OPY66" s="265"/>
      <c r="OPZ66" s="265"/>
      <c r="OQA66" s="265"/>
      <c r="OQB66" s="265"/>
      <c r="OQC66" s="265"/>
      <c r="OQD66" s="265"/>
      <c r="OQE66" s="265"/>
      <c r="OQF66" s="265"/>
      <c r="OQG66" s="265"/>
      <c r="OQH66" s="265"/>
      <c r="OQI66" s="265"/>
      <c r="OQJ66" s="265"/>
      <c r="OQK66" s="265"/>
      <c r="OQL66" s="265"/>
      <c r="OQM66" s="265"/>
      <c r="OQN66" s="265"/>
      <c r="OQO66" s="265"/>
      <c r="OQP66" s="265"/>
      <c r="OQQ66" s="265"/>
      <c r="OQR66" s="265"/>
      <c r="OQS66" s="265"/>
      <c r="OQT66" s="265"/>
      <c r="OQU66" s="265"/>
      <c r="OQV66" s="265"/>
      <c r="OQW66" s="265"/>
      <c r="OQX66" s="265"/>
      <c r="OQY66" s="265"/>
      <c r="OQZ66" s="265"/>
      <c r="ORA66" s="265"/>
      <c r="ORB66" s="265"/>
      <c r="ORC66" s="265"/>
      <c r="ORD66" s="265"/>
      <c r="ORE66" s="265"/>
      <c r="ORF66" s="265"/>
      <c r="ORG66" s="265"/>
      <c r="ORH66" s="265"/>
      <c r="ORI66" s="265"/>
      <c r="ORJ66" s="265"/>
      <c r="ORK66" s="265"/>
      <c r="ORL66" s="265"/>
      <c r="ORM66" s="265"/>
      <c r="ORN66" s="265"/>
      <c r="ORO66" s="265"/>
      <c r="ORP66" s="265"/>
      <c r="ORQ66" s="265"/>
      <c r="ORR66" s="265"/>
      <c r="ORS66" s="265"/>
      <c r="ORT66" s="265"/>
      <c r="ORU66" s="265"/>
      <c r="ORV66" s="265"/>
      <c r="ORW66" s="265"/>
      <c r="ORX66" s="265"/>
      <c r="ORY66" s="265"/>
      <c r="ORZ66" s="265"/>
      <c r="OSA66" s="265"/>
      <c r="OSB66" s="265"/>
      <c r="OSC66" s="265"/>
      <c r="OSD66" s="265"/>
      <c r="OSE66" s="265"/>
      <c r="OSF66" s="265"/>
      <c r="OSG66" s="265"/>
      <c r="OSH66" s="265"/>
      <c r="OSI66" s="265"/>
      <c r="OSJ66" s="265"/>
      <c r="OSK66" s="265"/>
      <c r="OSL66" s="265"/>
      <c r="OSM66" s="265"/>
      <c r="OSN66" s="265"/>
      <c r="OSO66" s="265"/>
      <c r="OSP66" s="265"/>
      <c r="OSQ66" s="265"/>
      <c r="OSR66" s="265"/>
      <c r="OSS66" s="265"/>
      <c r="OST66" s="265"/>
      <c r="OSU66" s="265"/>
      <c r="OSV66" s="265"/>
      <c r="OSW66" s="265"/>
      <c r="OSX66" s="265"/>
      <c r="OSY66" s="265"/>
      <c r="OSZ66" s="265"/>
      <c r="OTA66" s="265"/>
      <c r="OTB66" s="265"/>
      <c r="OTC66" s="265"/>
      <c r="OTD66" s="265"/>
      <c r="OTE66" s="265"/>
      <c r="OTF66" s="265"/>
      <c r="OTG66" s="265"/>
      <c r="OTH66" s="265"/>
      <c r="OTI66" s="265"/>
      <c r="OTJ66" s="265"/>
      <c r="OTK66" s="265"/>
      <c r="OTL66" s="265"/>
      <c r="OTM66" s="265"/>
      <c r="OTN66" s="265"/>
      <c r="OTO66" s="265"/>
      <c r="OTP66" s="265"/>
      <c r="OTQ66" s="265"/>
      <c r="OTR66" s="265"/>
      <c r="OTS66" s="265"/>
      <c r="OTT66" s="265"/>
      <c r="OTU66" s="265"/>
      <c r="OTV66" s="265"/>
      <c r="OTW66" s="265"/>
      <c r="OTX66" s="265"/>
      <c r="OTY66" s="265"/>
      <c r="OTZ66" s="265"/>
      <c r="OUA66" s="265"/>
      <c r="OUB66" s="265"/>
      <c r="OUC66" s="265"/>
      <c r="OUD66" s="265"/>
      <c r="OUE66" s="265"/>
      <c r="OUF66" s="265"/>
      <c r="OUG66" s="265"/>
      <c r="OUH66" s="265"/>
      <c r="OUI66" s="265"/>
      <c r="OUJ66" s="265"/>
      <c r="OUK66" s="265"/>
      <c r="OUL66" s="265"/>
      <c r="OUM66" s="265"/>
      <c r="OUN66" s="265"/>
      <c r="OUO66" s="265"/>
      <c r="OUP66" s="265"/>
      <c r="OUQ66" s="265"/>
      <c r="OUR66" s="265"/>
      <c r="OUS66" s="265"/>
      <c r="OUT66" s="265"/>
      <c r="OUU66" s="265"/>
      <c r="OUV66" s="265"/>
      <c r="OUW66" s="265"/>
      <c r="OUX66" s="265"/>
      <c r="OUY66" s="265"/>
      <c r="OUZ66" s="265"/>
      <c r="OVA66" s="265"/>
      <c r="OVB66" s="265"/>
      <c r="OVC66" s="265"/>
      <c r="OVD66" s="265"/>
      <c r="OVE66" s="265"/>
      <c r="OVF66" s="265"/>
      <c r="OVG66" s="265"/>
      <c r="OVH66" s="265"/>
      <c r="OVI66" s="265"/>
      <c r="OVJ66" s="265"/>
      <c r="OVK66" s="265"/>
      <c r="OVL66" s="265"/>
      <c r="OVM66" s="265"/>
      <c r="OVN66" s="265"/>
      <c r="OVO66" s="265"/>
      <c r="OVP66" s="265"/>
      <c r="OVQ66" s="265"/>
      <c r="OVR66" s="265"/>
      <c r="OVS66" s="265"/>
      <c r="OVT66" s="265"/>
      <c r="OVU66" s="265"/>
      <c r="OVV66" s="265"/>
      <c r="OVW66" s="265"/>
      <c r="OVX66" s="265"/>
      <c r="OVY66" s="265"/>
      <c r="OVZ66" s="265"/>
      <c r="OWA66" s="265"/>
      <c r="OWB66" s="265"/>
      <c r="OWC66" s="265"/>
      <c r="OWD66" s="265"/>
      <c r="OWE66" s="265"/>
      <c r="OWF66" s="265"/>
      <c r="OWG66" s="265"/>
      <c r="OWH66" s="265"/>
      <c r="OWI66" s="265"/>
      <c r="OWJ66" s="265"/>
      <c r="OWK66" s="265"/>
      <c r="OWL66" s="265"/>
      <c r="OWM66" s="265"/>
      <c r="OWN66" s="265"/>
      <c r="OWO66" s="265"/>
      <c r="OWP66" s="265"/>
      <c r="OWQ66" s="265"/>
      <c r="OWR66" s="265"/>
      <c r="OWS66" s="265"/>
      <c r="OWT66" s="265"/>
      <c r="OWU66" s="265"/>
      <c r="OWV66" s="265"/>
      <c r="OWW66" s="265"/>
      <c r="OWX66" s="265"/>
      <c r="OWY66" s="265"/>
      <c r="OWZ66" s="265"/>
      <c r="OXA66" s="265"/>
      <c r="OXB66" s="265"/>
      <c r="OXC66" s="265"/>
      <c r="OXD66" s="265"/>
      <c r="OXE66" s="265"/>
      <c r="OXF66" s="265"/>
      <c r="OXG66" s="265"/>
      <c r="OXH66" s="265"/>
      <c r="OXI66" s="265"/>
      <c r="OXJ66" s="265"/>
      <c r="OXK66" s="265"/>
      <c r="OXL66" s="265"/>
      <c r="OXM66" s="265"/>
      <c r="OXN66" s="265"/>
      <c r="OXO66" s="265"/>
      <c r="OXP66" s="265"/>
      <c r="OXQ66" s="265"/>
      <c r="OXR66" s="265"/>
      <c r="OXS66" s="265"/>
      <c r="OXT66" s="265"/>
      <c r="OXU66" s="265"/>
      <c r="OXV66" s="265"/>
      <c r="OXW66" s="265"/>
      <c r="OXX66" s="265"/>
      <c r="OXY66" s="265"/>
      <c r="OXZ66" s="265"/>
      <c r="OYA66" s="265"/>
      <c r="OYB66" s="265"/>
      <c r="OYC66" s="265"/>
      <c r="OYD66" s="265"/>
      <c r="OYE66" s="265"/>
      <c r="OYF66" s="265"/>
      <c r="OYG66" s="265"/>
      <c r="OYH66" s="265"/>
      <c r="OYI66" s="265"/>
      <c r="OYJ66" s="265"/>
      <c r="OYK66" s="265"/>
      <c r="OYL66" s="265"/>
      <c r="OYM66" s="265"/>
      <c r="OYN66" s="265"/>
      <c r="OYO66" s="265"/>
      <c r="OYP66" s="265"/>
      <c r="OYQ66" s="265"/>
      <c r="OYR66" s="265"/>
      <c r="OYS66" s="265"/>
      <c r="OYT66" s="265"/>
      <c r="OYU66" s="265"/>
      <c r="OYV66" s="265"/>
      <c r="OYW66" s="265"/>
      <c r="OYX66" s="265"/>
      <c r="OYY66" s="265"/>
      <c r="OYZ66" s="265"/>
      <c r="OZA66" s="265"/>
      <c r="OZB66" s="265"/>
      <c r="OZC66" s="265"/>
      <c r="OZD66" s="265"/>
      <c r="OZE66" s="265"/>
      <c r="OZF66" s="265"/>
      <c r="OZG66" s="265"/>
      <c r="OZH66" s="265"/>
      <c r="OZI66" s="265"/>
      <c r="OZJ66" s="265"/>
      <c r="OZK66" s="265"/>
      <c r="OZL66" s="265"/>
      <c r="OZM66" s="265"/>
      <c r="OZN66" s="265"/>
      <c r="OZO66" s="265"/>
      <c r="OZP66" s="265"/>
      <c r="OZQ66" s="265"/>
      <c r="OZR66" s="265"/>
      <c r="OZS66" s="265"/>
      <c r="OZT66" s="265"/>
      <c r="OZU66" s="265"/>
      <c r="OZV66" s="265"/>
      <c r="OZW66" s="265"/>
      <c r="OZX66" s="265"/>
      <c r="OZY66" s="265"/>
      <c r="OZZ66" s="265"/>
      <c r="PAA66" s="265"/>
      <c r="PAB66" s="265"/>
      <c r="PAC66" s="265"/>
      <c r="PAD66" s="265"/>
      <c r="PAE66" s="265"/>
      <c r="PAF66" s="265"/>
      <c r="PAG66" s="265"/>
      <c r="PAH66" s="265"/>
      <c r="PAI66" s="265"/>
      <c r="PAJ66" s="265"/>
      <c r="PAK66" s="265"/>
      <c r="PAL66" s="265"/>
      <c r="PAM66" s="265"/>
      <c r="PAN66" s="265"/>
      <c r="PAO66" s="265"/>
      <c r="PAP66" s="265"/>
      <c r="PAQ66" s="265"/>
      <c r="PAR66" s="265"/>
      <c r="PAS66" s="265"/>
      <c r="PAT66" s="265"/>
      <c r="PAU66" s="265"/>
      <c r="PAV66" s="265"/>
      <c r="PAW66" s="265"/>
      <c r="PAX66" s="265"/>
      <c r="PAY66" s="265"/>
      <c r="PAZ66" s="265"/>
      <c r="PBA66" s="265"/>
      <c r="PBB66" s="265"/>
      <c r="PBC66" s="265"/>
      <c r="PBD66" s="265"/>
      <c r="PBE66" s="265"/>
      <c r="PBF66" s="265"/>
      <c r="PBG66" s="265"/>
      <c r="PBH66" s="265"/>
      <c r="PBI66" s="265"/>
      <c r="PBJ66" s="265"/>
      <c r="PBK66" s="265"/>
      <c r="PBL66" s="265"/>
      <c r="PBM66" s="265"/>
      <c r="PBN66" s="265"/>
      <c r="PBO66" s="265"/>
      <c r="PBP66" s="265"/>
      <c r="PBQ66" s="265"/>
      <c r="PBR66" s="265"/>
      <c r="PBS66" s="265"/>
      <c r="PBT66" s="265"/>
      <c r="PBU66" s="265"/>
      <c r="PBV66" s="265"/>
      <c r="PBW66" s="265"/>
      <c r="PBX66" s="265"/>
      <c r="PBY66" s="265"/>
      <c r="PBZ66" s="265"/>
      <c r="PCA66" s="265"/>
      <c r="PCB66" s="265"/>
      <c r="PCC66" s="265"/>
      <c r="PCD66" s="265"/>
      <c r="PCE66" s="265"/>
      <c r="PCF66" s="265"/>
      <c r="PCG66" s="265"/>
      <c r="PCH66" s="265"/>
      <c r="PCI66" s="265"/>
      <c r="PCJ66" s="265"/>
      <c r="PCK66" s="265"/>
      <c r="PCL66" s="265"/>
      <c r="PCM66" s="265"/>
      <c r="PCN66" s="265"/>
      <c r="PCO66" s="265"/>
      <c r="PCP66" s="265"/>
      <c r="PCQ66" s="265"/>
      <c r="PCR66" s="265"/>
      <c r="PCS66" s="265"/>
      <c r="PCT66" s="265"/>
      <c r="PCU66" s="265"/>
      <c r="PCV66" s="265"/>
      <c r="PCW66" s="265"/>
      <c r="PCX66" s="265"/>
      <c r="PCY66" s="265"/>
      <c r="PCZ66" s="265"/>
      <c r="PDA66" s="265"/>
      <c r="PDB66" s="265"/>
      <c r="PDC66" s="265"/>
      <c r="PDD66" s="265"/>
      <c r="PDE66" s="265"/>
      <c r="PDF66" s="265"/>
      <c r="PDG66" s="265"/>
      <c r="PDH66" s="265"/>
      <c r="PDI66" s="265"/>
      <c r="PDJ66" s="265"/>
      <c r="PDK66" s="265"/>
      <c r="PDL66" s="265"/>
      <c r="PDM66" s="265"/>
      <c r="PDN66" s="265"/>
      <c r="PDO66" s="265"/>
      <c r="PDP66" s="265"/>
      <c r="PDQ66" s="265"/>
      <c r="PDR66" s="265"/>
      <c r="PDS66" s="265"/>
      <c r="PDT66" s="265"/>
      <c r="PDU66" s="265"/>
      <c r="PDV66" s="265"/>
      <c r="PDW66" s="265"/>
      <c r="PDX66" s="265"/>
      <c r="PDY66" s="265"/>
      <c r="PDZ66" s="265"/>
      <c r="PEA66" s="265"/>
      <c r="PEB66" s="265"/>
      <c r="PEC66" s="265"/>
      <c r="PED66" s="265"/>
      <c r="PEE66" s="265"/>
      <c r="PEF66" s="265"/>
      <c r="PEG66" s="265"/>
      <c r="PEH66" s="265"/>
      <c r="PEI66" s="265"/>
      <c r="PEJ66" s="265"/>
      <c r="PEK66" s="265"/>
      <c r="PEL66" s="265"/>
      <c r="PEM66" s="265"/>
      <c r="PEN66" s="265"/>
      <c r="PEO66" s="265"/>
      <c r="PEP66" s="265"/>
      <c r="PEQ66" s="265"/>
      <c r="PER66" s="265"/>
      <c r="PES66" s="265"/>
      <c r="PET66" s="265"/>
      <c r="PEU66" s="265"/>
      <c r="PEV66" s="265"/>
      <c r="PEW66" s="265"/>
      <c r="PEX66" s="265"/>
      <c r="PEY66" s="265"/>
      <c r="PEZ66" s="265"/>
      <c r="PFA66" s="265"/>
      <c r="PFB66" s="265"/>
      <c r="PFC66" s="265"/>
      <c r="PFD66" s="265"/>
      <c r="PFE66" s="265"/>
      <c r="PFF66" s="265"/>
      <c r="PFG66" s="265"/>
      <c r="PFH66" s="265"/>
      <c r="PFI66" s="265"/>
      <c r="PFJ66" s="265"/>
      <c r="PFK66" s="265"/>
      <c r="PFL66" s="265"/>
      <c r="PFM66" s="265"/>
      <c r="PFN66" s="265"/>
      <c r="PFO66" s="265"/>
      <c r="PFP66" s="265"/>
      <c r="PFQ66" s="265"/>
      <c r="PFR66" s="265"/>
      <c r="PFS66" s="265"/>
      <c r="PFT66" s="265"/>
      <c r="PFU66" s="265"/>
      <c r="PFV66" s="265"/>
      <c r="PFW66" s="265"/>
      <c r="PFX66" s="265"/>
      <c r="PFY66" s="265"/>
      <c r="PFZ66" s="265"/>
      <c r="PGA66" s="265"/>
      <c r="PGB66" s="265"/>
      <c r="PGC66" s="265"/>
      <c r="PGD66" s="265"/>
      <c r="PGE66" s="265"/>
      <c r="PGF66" s="265"/>
      <c r="PGG66" s="265"/>
      <c r="PGH66" s="265"/>
      <c r="PGI66" s="265"/>
      <c r="PGJ66" s="265"/>
      <c r="PGK66" s="265"/>
      <c r="PGL66" s="265"/>
      <c r="PGM66" s="265"/>
      <c r="PGN66" s="265"/>
      <c r="PGO66" s="265"/>
      <c r="PGP66" s="265"/>
      <c r="PGQ66" s="265"/>
      <c r="PGR66" s="265"/>
      <c r="PGS66" s="265"/>
      <c r="PGT66" s="265"/>
      <c r="PGU66" s="265"/>
      <c r="PGV66" s="265"/>
      <c r="PGW66" s="265"/>
      <c r="PGX66" s="265"/>
      <c r="PGY66" s="265"/>
      <c r="PGZ66" s="265"/>
      <c r="PHA66" s="265"/>
      <c r="PHB66" s="265"/>
      <c r="PHC66" s="265"/>
      <c r="PHD66" s="265"/>
      <c r="PHE66" s="265"/>
      <c r="PHF66" s="265"/>
      <c r="PHG66" s="265"/>
      <c r="PHH66" s="265"/>
      <c r="PHI66" s="265"/>
      <c r="PHJ66" s="265"/>
      <c r="PHK66" s="265"/>
      <c r="PHL66" s="265"/>
      <c r="PHM66" s="265"/>
      <c r="PHN66" s="265"/>
      <c r="PHO66" s="265"/>
      <c r="PHP66" s="265"/>
      <c r="PHQ66" s="265"/>
      <c r="PHR66" s="265"/>
      <c r="PHS66" s="265"/>
      <c r="PHT66" s="265"/>
      <c r="PHU66" s="265"/>
      <c r="PHV66" s="265"/>
      <c r="PHW66" s="265"/>
      <c r="PHX66" s="265"/>
      <c r="PHY66" s="265"/>
      <c r="PHZ66" s="265"/>
      <c r="PIA66" s="265"/>
      <c r="PIB66" s="265"/>
      <c r="PIC66" s="265"/>
      <c r="PID66" s="265"/>
      <c r="PIE66" s="265"/>
      <c r="PIF66" s="265"/>
      <c r="PIG66" s="265"/>
      <c r="PIH66" s="265"/>
      <c r="PII66" s="265"/>
      <c r="PIJ66" s="265"/>
      <c r="PIK66" s="265"/>
      <c r="PIL66" s="265"/>
      <c r="PIM66" s="265"/>
      <c r="PIN66" s="265"/>
      <c r="PIO66" s="265"/>
      <c r="PIP66" s="265"/>
      <c r="PIQ66" s="265"/>
      <c r="PIR66" s="265"/>
      <c r="PIS66" s="265"/>
      <c r="PIT66" s="265"/>
      <c r="PIU66" s="265"/>
      <c r="PIV66" s="265"/>
      <c r="PIW66" s="265"/>
      <c r="PIX66" s="265"/>
      <c r="PIY66" s="265"/>
      <c r="PIZ66" s="265"/>
      <c r="PJA66" s="265"/>
      <c r="PJB66" s="265"/>
      <c r="PJC66" s="265"/>
      <c r="PJD66" s="265"/>
      <c r="PJE66" s="265"/>
      <c r="PJF66" s="265"/>
      <c r="PJG66" s="265"/>
      <c r="PJH66" s="265"/>
      <c r="PJI66" s="265"/>
      <c r="PJJ66" s="265"/>
      <c r="PJK66" s="265"/>
      <c r="PJL66" s="265"/>
      <c r="PJM66" s="265"/>
      <c r="PJN66" s="265"/>
      <c r="PJO66" s="265"/>
      <c r="PJP66" s="265"/>
      <c r="PJQ66" s="265"/>
      <c r="PJR66" s="265"/>
      <c r="PJS66" s="265"/>
      <c r="PJT66" s="265"/>
      <c r="PJU66" s="265"/>
      <c r="PJV66" s="265"/>
      <c r="PJW66" s="265"/>
      <c r="PJX66" s="265"/>
      <c r="PJY66" s="265"/>
      <c r="PJZ66" s="265"/>
      <c r="PKA66" s="265"/>
      <c r="PKB66" s="265"/>
      <c r="PKC66" s="265"/>
      <c r="PKD66" s="265"/>
      <c r="PKE66" s="265"/>
      <c r="PKF66" s="265"/>
      <c r="PKG66" s="265"/>
      <c r="PKH66" s="265"/>
      <c r="PKI66" s="265"/>
      <c r="PKJ66" s="265"/>
      <c r="PKK66" s="265"/>
      <c r="PKL66" s="265"/>
      <c r="PKM66" s="265"/>
      <c r="PKN66" s="265"/>
      <c r="PKO66" s="265"/>
      <c r="PKP66" s="265"/>
      <c r="PKQ66" s="265"/>
      <c r="PKR66" s="265"/>
      <c r="PKS66" s="265"/>
      <c r="PKT66" s="265"/>
      <c r="PKU66" s="265"/>
      <c r="PKV66" s="265"/>
      <c r="PKW66" s="265"/>
      <c r="PKX66" s="265"/>
      <c r="PKY66" s="265"/>
      <c r="PKZ66" s="265"/>
      <c r="PLA66" s="265"/>
      <c r="PLB66" s="265"/>
      <c r="PLC66" s="265"/>
      <c r="PLD66" s="265"/>
      <c r="PLE66" s="265"/>
      <c r="PLF66" s="265"/>
      <c r="PLG66" s="265"/>
      <c r="PLH66" s="265"/>
      <c r="PLI66" s="265"/>
      <c r="PLJ66" s="265"/>
      <c r="PLK66" s="265"/>
      <c r="PLL66" s="265"/>
      <c r="PLM66" s="265"/>
      <c r="PLN66" s="265"/>
      <c r="PLO66" s="265"/>
      <c r="PLP66" s="265"/>
      <c r="PLQ66" s="265"/>
      <c r="PLR66" s="265"/>
      <c r="PLS66" s="265"/>
      <c r="PLT66" s="265"/>
      <c r="PLU66" s="265"/>
      <c r="PLV66" s="265"/>
      <c r="PLW66" s="265"/>
      <c r="PLX66" s="265"/>
      <c r="PLY66" s="265"/>
      <c r="PLZ66" s="265"/>
      <c r="PMA66" s="265"/>
      <c r="PMB66" s="265"/>
      <c r="PMC66" s="265"/>
      <c r="PMD66" s="265"/>
      <c r="PME66" s="265"/>
      <c r="PMF66" s="265"/>
      <c r="PMG66" s="265"/>
      <c r="PMH66" s="265"/>
      <c r="PMI66" s="265"/>
      <c r="PMJ66" s="265"/>
      <c r="PMK66" s="265"/>
      <c r="PML66" s="265"/>
      <c r="PMM66" s="265"/>
      <c r="PMN66" s="265"/>
      <c r="PMO66" s="265"/>
      <c r="PMP66" s="265"/>
      <c r="PMQ66" s="265"/>
      <c r="PMR66" s="265"/>
      <c r="PMS66" s="265"/>
      <c r="PMT66" s="265"/>
      <c r="PMU66" s="265"/>
      <c r="PMV66" s="265"/>
      <c r="PMW66" s="265"/>
      <c r="PMX66" s="265"/>
      <c r="PMY66" s="265"/>
      <c r="PMZ66" s="265"/>
      <c r="PNA66" s="265"/>
      <c r="PNB66" s="265"/>
      <c r="PNC66" s="265"/>
      <c r="PND66" s="265"/>
      <c r="PNE66" s="265"/>
      <c r="PNF66" s="265"/>
      <c r="PNG66" s="265"/>
      <c r="PNH66" s="265"/>
      <c r="PNI66" s="265"/>
      <c r="PNJ66" s="265"/>
      <c r="PNK66" s="265"/>
      <c r="PNL66" s="265"/>
      <c r="PNM66" s="265"/>
      <c r="PNN66" s="265"/>
      <c r="PNO66" s="265"/>
      <c r="PNP66" s="265"/>
      <c r="PNQ66" s="265"/>
      <c r="PNR66" s="265"/>
      <c r="PNS66" s="265"/>
      <c r="PNT66" s="265"/>
      <c r="PNU66" s="265"/>
      <c r="PNV66" s="265"/>
      <c r="PNW66" s="265"/>
      <c r="PNX66" s="265"/>
      <c r="PNY66" s="265"/>
      <c r="PNZ66" s="265"/>
      <c r="POA66" s="265"/>
      <c r="POB66" s="265"/>
      <c r="POC66" s="265"/>
      <c r="POD66" s="265"/>
      <c r="POE66" s="265"/>
      <c r="POF66" s="265"/>
      <c r="POG66" s="265"/>
      <c r="POH66" s="265"/>
      <c r="POI66" s="265"/>
      <c r="POJ66" s="265"/>
      <c r="POK66" s="265"/>
      <c r="POL66" s="265"/>
      <c r="POM66" s="265"/>
      <c r="PON66" s="265"/>
      <c r="POO66" s="265"/>
      <c r="POP66" s="265"/>
      <c r="POQ66" s="265"/>
      <c r="POR66" s="265"/>
      <c r="POS66" s="265"/>
      <c r="POT66" s="265"/>
      <c r="POU66" s="265"/>
      <c r="POV66" s="265"/>
      <c r="POW66" s="265"/>
      <c r="POX66" s="265"/>
      <c r="POY66" s="265"/>
      <c r="POZ66" s="265"/>
      <c r="PPA66" s="265"/>
      <c r="PPB66" s="265"/>
      <c r="PPC66" s="265"/>
      <c r="PPD66" s="265"/>
      <c r="PPE66" s="265"/>
      <c r="PPF66" s="265"/>
      <c r="PPG66" s="265"/>
      <c r="PPH66" s="265"/>
      <c r="PPI66" s="265"/>
      <c r="PPJ66" s="265"/>
      <c r="PPK66" s="265"/>
      <c r="PPL66" s="265"/>
      <c r="PPM66" s="265"/>
      <c r="PPN66" s="265"/>
      <c r="PPO66" s="265"/>
      <c r="PPP66" s="265"/>
      <c r="PPQ66" s="265"/>
      <c r="PPR66" s="265"/>
      <c r="PPS66" s="265"/>
      <c r="PPT66" s="265"/>
      <c r="PPU66" s="265"/>
      <c r="PPV66" s="265"/>
      <c r="PPW66" s="265"/>
      <c r="PPX66" s="265"/>
      <c r="PPY66" s="265"/>
      <c r="PPZ66" s="265"/>
      <c r="PQA66" s="265"/>
      <c r="PQB66" s="265"/>
      <c r="PQC66" s="265"/>
      <c r="PQD66" s="265"/>
      <c r="PQE66" s="265"/>
      <c r="PQF66" s="265"/>
      <c r="PQG66" s="265"/>
      <c r="PQH66" s="265"/>
      <c r="PQI66" s="265"/>
      <c r="PQJ66" s="265"/>
      <c r="PQK66" s="265"/>
      <c r="PQL66" s="265"/>
      <c r="PQM66" s="265"/>
      <c r="PQN66" s="265"/>
      <c r="PQO66" s="265"/>
      <c r="PQP66" s="265"/>
      <c r="PQQ66" s="265"/>
      <c r="PQR66" s="265"/>
      <c r="PQS66" s="265"/>
      <c r="PQT66" s="265"/>
      <c r="PQU66" s="265"/>
      <c r="PQV66" s="265"/>
      <c r="PQW66" s="265"/>
      <c r="PQX66" s="265"/>
      <c r="PQY66" s="265"/>
      <c r="PQZ66" s="265"/>
      <c r="PRA66" s="265"/>
      <c r="PRB66" s="265"/>
      <c r="PRC66" s="265"/>
      <c r="PRD66" s="265"/>
      <c r="PRE66" s="265"/>
      <c r="PRF66" s="265"/>
      <c r="PRG66" s="265"/>
      <c r="PRH66" s="265"/>
      <c r="PRI66" s="265"/>
      <c r="PRJ66" s="265"/>
      <c r="PRK66" s="265"/>
      <c r="PRL66" s="265"/>
      <c r="PRM66" s="265"/>
      <c r="PRN66" s="265"/>
      <c r="PRO66" s="265"/>
      <c r="PRP66" s="265"/>
      <c r="PRQ66" s="265"/>
      <c r="PRR66" s="265"/>
      <c r="PRS66" s="265"/>
      <c r="PRT66" s="265"/>
      <c r="PRU66" s="265"/>
      <c r="PRV66" s="265"/>
      <c r="PRW66" s="265"/>
      <c r="PRX66" s="265"/>
      <c r="PRY66" s="265"/>
      <c r="PRZ66" s="265"/>
      <c r="PSA66" s="265"/>
      <c r="PSB66" s="265"/>
      <c r="PSC66" s="265"/>
      <c r="PSD66" s="265"/>
      <c r="PSE66" s="265"/>
      <c r="PSF66" s="265"/>
      <c r="PSG66" s="265"/>
      <c r="PSH66" s="265"/>
      <c r="PSI66" s="265"/>
      <c r="PSJ66" s="265"/>
      <c r="PSK66" s="265"/>
      <c r="PSL66" s="265"/>
      <c r="PSM66" s="265"/>
      <c r="PSN66" s="265"/>
      <c r="PSO66" s="265"/>
      <c r="PSP66" s="265"/>
      <c r="PSQ66" s="265"/>
      <c r="PSR66" s="265"/>
      <c r="PSS66" s="265"/>
      <c r="PST66" s="265"/>
      <c r="PSU66" s="265"/>
      <c r="PSV66" s="265"/>
      <c r="PSW66" s="265"/>
      <c r="PSX66" s="265"/>
      <c r="PSY66" s="265"/>
      <c r="PSZ66" s="265"/>
      <c r="PTA66" s="265"/>
      <c r="PTB66" s="265"/>
      <c r="PTC66" s="265"/>
      <c r="PTD66" s="265"/>
      <c r="PTE66" s="265"/>
      <c r="PTF66" s="265"/>
      <c r="PTG66" s="265"/>
      <c r="PTH66" s="265"/>
      <c r="PTI66" s="265"/>
      <c r="PTJ66" s="265"/>
      <c r="PTK66" s="265"/>
      <c r="PTL66" s="265"/>
      <c r="PTM66" s="265"/>
      <c r="PTN66" s="265"/>
      <c r="PTO66" s="265"/>
      <c r="PTP66" s="265"/>
      <c r="PTQ66" s="265"/>
      <c r="PTR66" s="265"/>
      <c r="PTS66" s="265"/>
      <c r="PTT66" s="265"/>
      <c r="PTU66" s="265"/>
      <c r="PTV66" s="265"/>
      <c r="PTW66" s="265"/>
      <c r="PTX66" s="265"/>
      <c r="PTY66" s="265"/>
      <c r="PTZ66" s="265"/>
      <c r="PUA66" s="265"/>
      <c r="PUB66" s="265"/>
      <c r="PUC66" s="265"/>
      <c r="PUD66" s="265"/>
      <c r="PUE66" s="265"/>
      <c r="PUF66" s="265"/>
      <c r="PUG66" s="265"/>
      <c r="PUH66" s="265"/>
      <c r="PUI66" s="265"/>
      <c r="PUJ66" s="265"/>
      <c r="PUK66" s="265"/>
      <c r="PUL66" s="265"/>
      <c r="PUM66" s="265"/>
      <c r="PUN66" s="265"/>
      <c r="PUO66" s="265"/>
      <c r="PUP66" s="265"/>
      <c r="PUQ66" s="265"/>
      <c r="PUR66" s="265"/>
      <c r="PUS66" s="265"/>
      <c r="PUT66" s="265"/>
      <c r="PUU66" s="265"/>
      <c r="PUV66" s="265"/>
      <c r="PUW66" s="265"/>
      <c r="PUX66" s="265"/>
      <c r="PUY66" s="265"/>
      <c r="PUZ66" s="265"/>
      <c r="PVA66" s="265"/>
      <c r="PVB66" s="265"/>
      <c r="PVC66" s="265"/>
      <c r="PVD66" s="265"/>
      <c r="PVE66" s="265"/>
      <c r="PVF66" s="265"/>
      <c r="PVG66" s="265"/>
      <c r="PVH66" s="265"/>
      <c r="PVI66" s="265"/>
      <c r="PVJ66" s="265"/>
      <c r="PVK66" s="265"/>
      <c r="PVL66" s="265"/>
      <c r="PVM66" s="265"/>
      <c r="PVN66" s="265"/>
      <c r="PVO66" s="265"/>
      <c r="PVP66" s="265"/>
      <c r="PVQ66" s="265"/>
      <c r="PVR66" s="265"/>
      <c r="PVS66" s="265"/>
      <c r="PVT66" s="265"/>
      <c r="PVU66" s="265"/>
      <c r="PVV66" s="265"/>
      <c r="PVW66" s="265"/>
      <c r="PVX66" s="265"/>
      <c r="PVY66" s="265"/>
      <c r="PVZ66" s="265"/>
      <c r="PWA66" s="265"/>
      <c r="PWB66" s="265"/>
      <c r="PWC66" s="265"/>
      <c r="PWD66" s="265"/>
      <c r="PWE66" s="265"/>
      <c r="PWF66" s="265"/>
      <c r="PWG66" s="265"/>
      <c r="PWH66" s="265"/>
      <c r="PWI66" s="265"/>
      <c r="PWJ66" s="265"/>
      <c r="PWK66" s="265"/>
      <c r="PWL66" s="265"/>
      <c r="PWM66" s="265"/>
      <c r="PWN66" s="265"/>
      <c r="PWO66" s="265"/>
      <c r="PWP66" s="265"/>
      <c r="PWQ66" s="265"/>
      <c r="PWR66" s="265"/>
      <c r="PWS66" s="265"/>
      <c r="PWT66" s="265"/>
      <c r="PWU66" s="265"/>
      <c r="PWV66" s="265"/>
      <c r="PWW66" s="265"/>
      <c r="PWX66" s="265"/>
      <c r="PWY66" s="265"/>
      <c r="PWZ66" s="265"/>
      <c r="PXA66" s="265"/>
      <c r="PXB66" s="265"/>
      <c r="PXC66" s="265"/>
      <c r="PXD66" s="265"/>
      <c r="PXE66" s="265"/>
      <c r="PXF66" s="265"/>
      <c r="PXG66" s="265"/>
      <c r="PXH66" s="265"/>
      <c r="PXI66" s="265"/>
      <c r="PXJ66" s="265"/>
      <c r="PXK66" s="265"/>
      <c r="PXL66" s="265"/>
      <c r="PXM66" s="265"/>
      <c r="PXN66" s="265"/>
      <c r="PXO66" s="265"/>
      <c r="PXP66" s="265"/>
      <c r="PXQ66" s="265"/>
      <c r="PXR66" s="265"/>
      <c r="PXS66" s="265"/>
      <c r="PXT66" s="265"/>
      <c r="PXU66" s="265"/>
      <c r="PXV66" s="265"/>
      <c r="PXW66" s="265"/>
      <c r="PXX66" s="265"/>
      <c r="PXY66" s="265"/>
      <c r="PXZ66" s="265"/>
      <c r="PYA66" s="265"/>
      <c r="PYB66" s="265"/>
      <c r="PYC66" s="265"/>
      <c r="PYD66" s="265"/>
      <c r="PYE66" s="265"/>
      <c r="PYF66" s="265"/>
      <c r="PYG66" s="265"/>
      <c r="PYH66" s="265"/>
      <c r="PYI66" s="265"/>
      <c r="PYJ66" s="265"/>
      <c r="PYK66" s="265"/>
      <c r="PYL66" s="265"/>
      <c r="PYM66" s="265"/>
      <c r="PYN66" s="265"/>
      <c r="PYO66" s="265"/>
      <c r="PYP66" s="265"/>
      <c r="PYQ66" s="265"/>
      <c r="PYR66" s="265"/>
      <c r="PYS66" s="265"/>
      <c r="PYT66" s="265"/>
      <c r="PYU66" s="265"/>
      <c r="PYV66" s="265"/>
      <c r="PYW66" s="265"/>
      <c r="PYX66" s="265"/>
      <c r="PYY66" s="265"/>
      <c r="PYZ66" s="265"/>
      <c r="PZA66" s="265"/>
      <c r="PZB66" s="265"/>
      <c r="PZC66" s="265"/>
      <c r="PZD66" s="265"/>
      <c r="PZE66" s="265"/>
      <c r="PZF66" s="265"/>
      <c r="PZG66" s="265"/>
      <c r="PZH66" s="265"/>
      <c r="PZI66" s="265"/>
      <c r="PZJ66" s="265"/>
      <c r="PZK66" s="265"/>
      <c r="PZL66" s="265"/>
      <c r="PZM66" s="265"/>
      <c r="PZN66" s="265"/>
      <c r="PZO66" s="265"/>
      <c r="PZP66" s="265"/>
      <c r="PZQ66" s="265"/>
      <c r="PZR66" s="265"/>
      <c r="PZS66" s="265"/>
      <c r="PZT66" s="265"/>
      <c r="PZU66" s="265"/>
      <c r="PZV66" s="265"/>
      <c r="PZW66" s="265"/>
      <c r="PZX66" s="265"/>
      <c r="PZY66" s="265"/>
      <c r="PZZ66" s="265"/>
      <c r="QAA66" s="265"/>
      <c r="QAB66" s="265"/>
      <c r="QAC66" s="265"/>
      <c r="QAD66" s="265"/>
      <c r="QAE66" s="265"/>
      <c r="QAF66" s="265"/>
      <c r="QAG66" s="265"/>
      <c r="QAH66" s="265"/>
      <c r="QAI66" s="265"/>
      <c r="QAJ66" s="265"/>
      <c r="QAK66" s="265"/>
      <c r="QAL66" s="265"/>
      <c r="QAM66" s="265"/>
      <c r="QAN66" s="265"/>
      <c r="QAO66" s="265"/>
      <c r="QAP66" s="265"/>
      <c r="QAQ66" s="265"/>
      <c r="QAR66" s="265"/>
      <c r="QAS66" s="265"/>
      <c r="QAT66" s="265"/>
      <c r="QAU66" s="265"/>
      <c r="QAV66" s="265"/>
      <c r="QAW66" s="265"/>
      <c r="QAX66" s="265"/>
      <c r="QAY66" s="265"/>
      <c r="QAZ66" s="265"/>
      <c r="QBA66" s="265"/>
      <c r="QBB66" s="265"/>
      <c r="QBC66" s="265"/>
      <c r="QBD66" s="265"/>
      <c r="QBE66" s="265"/>
      <c r="QBF66" s="265"/>
      <c r="QBG66" s="265"/>
      <c r="QBH66" s="265"/>
      <c r="QBI66" s="265"/>
      <c r="QBJ66" s="265"/>
      <c r="QBK66" s="265"/>
      <c r="QBL66" s="265"/>
      <c r="QBM66" s="265"/>
      <c r="QBN66" s="265"/>
      <c r="QBO66" s="265"/>
      <c r="QBP66" s="265"/>
      <c r="QBQ66" s="265"/>
      <c r="QBR66" s="265"/>
      <c r="QBS66" s="265"/>
      <c r="QBT66" s="265"/>
      <c r="QBU66" s="265"/>
      <c r="QBV66" s="265"/>
      <c r="QBW66" s="265"/>
      <c r="QBX66" s="265"/>
      <c r="QBY66" s="265"/>
      <c r="QBZ66" s="265"/>
      <c r="QCA66" s="265"/>
      <c r="QCB66" s="265"/>
      <c r="QCC66" s="265"/>
      <c r="QCD66" s="265"/>
      <c r="QCE66" s="265"/>
      <c r="QCF66" s="265"/>
      <c r="QCG66" s="265"/>
      <c r="QCH66" s="265"/>
      <c r="QCI66" s="265"/>
      <c r="QCJ66" s="265"/>
      <c r="QCK66" s="265"/>
      <c r="QCL66" s="265"/>
      <c r="QCM66" s="265"/>
      <c r="QCN66" s="265"/>
      <c r="QCO66" s="265"/>
      <c r="QCP66" s="265"/>
      <c r="QCQ66" s="265"/>
      <c r="QCR66" s="265"/>
      <c r="QCS66" s="265"/>
      <c r="QCT66" s="265"/>
      <c r="QCU66" s="265"/>
      <c r="QCV66" s="265"/>
      <c r="QCW66" s="265"/>
      <c r="QCX66" s="265"/>
      <c r="QCY66" s="265"/>
      <c r="QCZ66" s="265"/>
      <c r="QDA66" s="265"/>
      <c r="QDB66" s="265"/>
      <c r="QDC66" s="265"/>
      <c r="QDD66" s="265"/>
      <c r="QDE66" s="265"/>
      <c r="QDF66" s="265"/>
      <c r="QDG66" s="265"/>
      <c r="QDH66" s="265"/>
      <c r="QDI66" s="265"/>
      <c r="QDJ66" s="265"/>
      <c r="QDK66" s="265"/>
      <c r="QDL66" s="265"/>
      <c r="QDM66" s="265"/>
      <c r="QDN66" s="265"/>
      <c r="QDO66" s="265"/>
      <c r="QDP66" s="265"/>
      <c r="QDQ66" s="265"/>
      <c r="QDR66" s="265"/>
      <c r="QDS66" s="265"/>
      <c r="QDT66" s="265"/>
      <c r="QDU66" s="265"/>
      <c r="QDV66" s="265"/>
      <c r="QDW66" s="265"/>
      <c r="QDX66" s="265"/>
      <c r="QDY66" s="265"/>
      <c r="QDZ66" s="265"/>
      <c r="QEA66" s="265"/>
      <c r="QEB66" s="265"/>
      <c r="QEC66" s="265"/>
      <c r="QED66" s="265"/>
      <c r="QEE66" s="265"/>
      <c r="QEF66" s="265"/>
      <c r="QEG66" s="265"/>
      <c r="QEH66" s="265"/>
      <c r="QEI66" s="265"/>
      <c r="QEJ66" s="265"/>
      <c r="QEK66" s="265"/>
      <c r="QEL66" s="265"/>
      <c r="QEM66" s="265"/>
      <c r="QEN66" s="265"/>
      <c r="QEO66" s="265"/>
      <c r="QEP66" s="265"/>
      <c r="QEQ66" s="265"/>
      <c r="QER66" s="265"/>
      <c r="QES66" s="265"/>
      <c r="QET66" s="265"/>
      <c r="QEU66" s="265"/>
      <c r="QEV66" s="265"/>
      <c r="QEW66" s="265"/>
      <c r="QEX66" s="265"/>
      <c r="QEY66" s="265"/>
      <c r="QEZ66" s="265"/>
      <c r="QFA66" s="265"/>
      <c r="QFB66" s="265"/>
      <c r="QFC66" s="265"/>
      <c r="QFD66" s="265"/>
      <c r="QFE66" s="265"/>
      <c r="QFF66" s="265"/>
      <c r="QFG66" s="265"/>
      <c r="QFH66" s="265"/>
      <c r="QFI66" s="265"/>
      <c r="QFJ66" s="265"/>
      <c r="QFK66" s="265"/>
      <c r="QFL66" s="265"/>
      <c r="QFM66" s="265"/>
      <c r="QFN66" s="265"/>
      <c r="QFO66" s="265"/>
      <c r="QFP66" s="265"/>
      <c r="QFQ66" s="265"/>
      <c r="QFR66" s="265"/>
      <c r="QFS66" s="265"/>
      <c r="QFT66" s="265"/>
      <c r="QFU66" s="265"/>
      <c r="QFV66" s="265"/>
      <c r="QFW66" s="265"/>
      <c r="QFX66" s="265"/>
      <c r="QFY66" s="265"/>
      <c r="QFZ66" s="265"/>
      <c r="QGA66" s="265"/>
      <c r="QGB66" s="265"/>
      <c r="QGC66" s="265"/>
      <c r="QGD66" s="265"/>
      <c r="QGE66" s="265"/>
      <c r="QGF66" s="265"/>
      <c r="QGG66" s="265"/>
      <c r="QGH66" s="265"/>
      <c r="QGI66" s="265"/>
      <c r="QGJ66" s="265"/>
      <c r="QGK66" s="265"/>
      <c r="QGL66" s="265"/>
      <c r="QGM66" s="265"/>
      <c r="QGN66" s="265"/>
      <c r="QGO66" s="265"/>
      <c r="QGP66" s="265"/>
      <c r="QGQ66" s="265"/>
      <c r="QGR66" s="265"/>
      <c r="QGS66" s="265"/>
      <c r="QGT66" s="265"/>
      <c r="QGU66" s="265"/>
      <c r="QGV66" s="265"/>
      <c r="QGW66" s="265"/>
      <c r="QGX66" s="265"/>
      <c r="QGY66" s="265"/>
      <c r="QGZ66" s="265"/>
      <c r="QHA66" s="265"/>
      <c r="QHB66" s="265"/>
      <c r="QHC66" s="265"/>
      <c r="QHD66" s="265"/>
      <c r="QHE66" s="265"/>
      <c r="QHF66" s="265"/>
      <c r="QHG66" s="265"/>
      <c r="QHH66" s="265"/>
      <c r="QHI66" s="265"/>
      <c r="QHJ66" s="265"/>
      <c r="QHK66" s="265"/>
      <c r="QHL66" s="265"/>
      <c r="QHM66" s="265"/>
      <c r="QHN66" s="265"/>
      <c r="QHO66" s="265"/>
      <c r="QHP66" s="265"/>
      <c r="QHQ66" s="265"/>
      <c r="QHR66" s="265"/>
      <c r="QHS66" s="265"/>
      <c r="QHT66" s="265"/>
      <c r="QHU66" s="265"/>
      <c r="QHV66" s="265"/>
      <c r="QHW66" s="265"/>
      <c r="QHX66" s="265"/>
      <c r="QHY66" s="265"/>
      <c r="QHZ66" s="265"/>
      <c r="QIA66" s="265"/>
      <c r="QIB66" s="265"/>
      <c r="QIC66" s="265"/>
      <c r="QID66" s="265"/>
      <c r="QIE66" s="265"/>
      <c r="QIF66" s="265"/>
      <c r="QIG66" s="265"/>
      <c r="QIH66" s="265"/>
      <c r="QII66" s="265"/>
      <c r="QIJ66" s="265"/>
      <c r="QIK66" s="265"/>
      <c r="QIL66" s="265"/>
      <c r="QIM66" s="265"/>
      <c r="QIN66" s="265"/>
      <c r="QIO66" s="265"/>
      <c r="QIP66" s="265"/>
      <c r="QIQ66" s="265"/>
      <c r="QIR66" s="265"/>
      <c r="QIS66" s="265"/>
      <c r="QIT66" s="265"/>
      <c r="QIU66" s="265"/>
      <c r="QIV66" s="265"/>
      <c r="QIW66" s="265"/>
      <c r="QIX66" s="265"/>
      <c r="QIY66" s="265"/>
      <c r="QIZ66" s="265"/>
      <c r="QJA66" s="265"/>
      <c r="QJB66" s="265"/>
      <c r="QJC66" s="265"/>
      <c r="QJD66" s="265"/>
      <c r="QJE66" s="265"/>
      <c r="QJF66" s="265"/>
      <c r="QJG66" s="265"/>
      <c r="QJH66" s="265"/>
      <c r="QJI66" s="265"/>
      <c r="QJJ66" s="265"/>
      <c r="QJK66" s="265"/>
      <c r="QJL66" s="265"/>
      <c r="QJM66" s="265"/>
      <c r="QJN66" s="265"/>
      <c r="QJO66" s="265"/>
      <c r="QJP66" s="265"/>
      <c r="QJQ66" s="265"/>
      <c r="QJR66" s="265"/>
      <c r="QJS66" s="265"/>
      <c r="QJT66" s="265"/>
      <c r="QJU66" s="265"/>
      <c r="QJV66" s="265"/>
      <c r="QJW66" s="265"/>
      <c r="QJX66" s="265"/>
      <c r="QJY66" s="265"/>
      <c r="QJZ66" s="265"/>
      <c r="QKA66" s="265"/>
      <c r="QKB66" s="265"/>
      <c r="QKC66" s="265"/>
      <c r="QKD66" s="265"/>
      <c r="QKE66" s="265"/>
      <c r="QKF66" s="265"/>
      <c r="QKG66" s="265"/>
      <c r="QKH66" s="265"/>
      <c r="QKI66" s="265"/>
      <c r="QKJ66" s="265"/>
      <c r="QKK66" s="265"/>
      <c r="QKL66" s="265"/>
      <c r="QKM66" s="265"/>
      <c r="QKN66" s="265"/>
      <c r="QKO66" s="265"/>
      <c r="QKP66" s="265"/>
      <c r="QKQ66" s="265"/>
      <c r="QKR66" s="265"/>
      <c r="QKS66" s="265"/>
      <c r="QKT66" s="265"/>
      <c r="QKU66" s="265"/>
      <c r="QKV66" s="265"/>
      <c r="QKW66" s="265"/>
      <c r="QKX66" s="265"/>
      <c r="QKY66" s="265"/>
      <c r="QKZ66" s="265"/>
      <c r="QLA66" s="265"/>
      <c r="QLB66" s="265"/>
      <c r="QLC66" s="265"/>
      <c r="QLD66" s="265"/>
      <c r="QLE66" s="265"/>
      <c r="QLF66" s="265"/>
      <c r="QLG66" s="265"/>
      <c r="QLH66" s="265"/>
      <c r="QLI66" s="265"/>
      <c r="QLJ66" s="265"/>
      <c r="QLK66" s="265"/>
      <c r="QLL66" s="265"/>
      <c r="QLM66" s="265"/>
      <c r="QLN66" s="265"/>
      <c r="QLO66" s="265"/>
      <c r="QLP66" s="265"/>
      <c r="QLQ66" s="265"/>
      <c r="QLR66" s="265"/>
      <c r="QLS66" s="265"/>
      <c r="QLT66" s="265"/>
      <c r="QLU66" s="265"/>
      <c r="QLV66" s="265"/>
      <c r="QLW66" s="265"/>
      <c r="QLX66" s="265"/>
      <c r="QLY66" s="265"/>
      <c r="QLZ66" s="265"/>
      <c r="QMA66" s="265"/>
      <c r="QMB66" s="265"/>
      <c r="QMC66" s="265"/>
      <c r="QMD66" s="265"/>
      <c r="QME66" s="265"/>
      <c r="QMF66" s="265"/>
      <c r="QMG66" s="265"/>
      <c r="QMH66" s="265"/>
      <c r="QMI66" s="265"/>
      <c r="QMJ66" s="265"/>
      <c r="QMK66" s="265"/>
      <c r="QML66" s="265"/>
      <c r="QMM66" s="265"/>
      <c r="QMN66" s="265"/>
      <c r="QMO66" s="265"/>
      <c r="QMP66" s="265"/>
      <c r="QMQ66" s="265"/>
      <c r="QMR66" s="265"/>
      <c r="QMS66" s="265"/>
      <c r="QMT66" s="265"/>
      <c r="QMU66" s="265"/>
      <c r="QMV66" s="265"/>
      <c r="QMW66" s="265"/>
      <c r="QMX66" s="265"/>
      <c r="QMY66" s="265"/>
      <c r="QMZ66" s="265"/>
      <c r="QNA66" s="265"/>
      <c r="QNB66" s="265"/>
      <c r="QNC66" s="265"/>
      <c r="QND66" s="265"/>
      <c r="QNE66" s="265"/>
      <c r="QNF66" s="265"/>
      <c r="QNG66" s="265"/>
      <c r="QNH66" s="265"/>
      <c r="QNI66" s="265"/>
      <c r="QNJ66" s="265"/>
      <c r="QNK66" s="265"/>
      <c r="QNL66" s="265"/>
      <c r="QNM66" s="265"/>
      <c r="QNN66" s="265"/>
      <c r="QNO66" s="265"/>
      <c r="QNP66" s="265"/>
      <c r="QNQ66" s="265"/>
      <c r="QNR66" s="265"/>
      <c r="QNS66" s="265"/>
      <c r="QNT66" s="265"/>
      <c r="QNU66" s="265"/>
      <c r="QNV66" s="265"/>
      <c r="QNW66" s="265"/>
      <c r="QNX66" s="265"/>
      <c r="QNY66" s="265"/>
      <c r="QNZ66" s="265"/>
      <c r="QOA66" s="265"/>
      <c r="QOB66" s="265"/>
      <c r="QOC66" s="265"/>
      <c r="QOD66" s="265"/>
      <c r="QOE66" s="265"/>
      <c r="QOF66" s="265"/>
      <c r="QOG66" s="265"/>
      <c r="QOH66" s="265"/>
      <c r="QOI66" s="265"/>
      <c r="QOJ66" s="265"/>
      <c r="QOK66" s="265"/>
      <c r="QOL66" s="265"/>
      <c r="QOM66" s="265"/>
      <c r="QON66" s="265"/>
      <c r="QOO66" s="265"/>
      <c r="QOP66" s="265"/>
      <c r="QOQ66" s="265"/>
      <c r="QOR66" s="265"/>
      <c r="QOS66" s="265"/>
      <c r="QOT66" s="265"/>
      <c r="QOU66" s="265"/>
      <c r="QOV66" s="265"/>
      <c r="QOW66" s="265"/>
      <c r="QOX66" s="265"/>
      <c r="QOY66" s="265"/>
      <c r="QOZ66" s="265"/>
      <c r="QPA66" s="265"/>
      <c r="QPB66" s="265"/>
      <c r="QPC66" s="265"/>
      <c r="QPD66" s="265"/>
      <c r="QPE66" s="265"/>
      <c r="QPF66" s="265"/>
      <c r="QPG66" s="265"/>
      <c r="QPH66" s="265"/>
      <c r="QPI66" s="265"/>
      <c r="QPJ66" s="265"/>
      <c r="QPK66" s="265"/>
      <c r="QPL66" s="265"/>
      <c r="QPM66" s="265"/>
      <c r="QPN66" s="265"/>
      <c r="QPO66" s="265"/>
      <c r="QPP66" s="265"/>
      <c r="QPQ66" s="265"/>
      <c r="QPR66" s="265"/>
      <c r="QPS66" s="265"/>
      <c r="QPT66" s="265"/>
      <c r="QPU66" s="265"/>
      <c r="QPV66" s="265"/>
      <c r="QPW66" s="265"/>
      <c r="QPX66" s="265"/>
      <c r="QPY66" s="265"/>
      <c r="QPZ66" s="265"/>
      <c r="QQA66" s="265"/>
      <c r="QQB66" s="265"/>
      <c r="QQC66" s="265"/>
      <c r="QQD66" s="265"/>
      <c r="QQE66" s="265"/>
      <c r="QQF66" s="265"/>
      <c r="QQG66" s="265"/>
      <c r="QQH66" s="265"/>
      <c r="QQI66" s="265"/>
      <c r="QQJ66" s="265"/>
      <c r="QQK66" s="265"/>
      <c r="QQL66" s="265"/>
      <c r="QQM66" s="265"/>
      <c r="QQN66" s="265"/>
      <c r="QQO66" s="265"/>
      <c r="QQP66" s="265"/>
      <c r="QQQ66" s="265"/>
      <c r="QQR66" s="265"/>
      <c r="QQS66" s="265"/>
      <c r="QQT66" s="265"/>
      <c r="QQU66" s="265"/>
      <c r="QQV66" s="265"/>
      <c r="QQW66" s="265"/>
      <c r="QQX66" s="265"/>
      <c r="QQY66" s="265"/>
      <c r="QQZ66" s="265"/>
      <c r="QRA66" s="265"/>
      <c r="QRB66" s="265"/>
      <c r="QRC66" s="265"/>
      <c r="QRD66" s="265"/>
      <c r="QRE66" s="265"/>
      <c r="QRF66" s="265"/>
      <c r="QRG66" s="265"/>
      <c r="QRH66" s="265"/>
      <c r="QRI66" s="265"/>
      <c r="QRJ66" s="265"/>
      <c r="QRK66" s="265"/>
      <c r="QRL66" s="265"/>
      <c r="QRM66" s="265"/>
      <c r="QRN66" s="265"/>
      <c r="QRO66" s="265"/>
      <c r="QRP66" s="265"/>
      <c r="QRQ66" s="265"/>
      <c r="QRR66" s="265"/>
      <c r="QRS66" s="265"/>
      <c r="QRT66" s="265"/>
      <c r="QRU66" s="265"/>
      <c r="QRV66" s="265"/>
      <c r="QRW66" s="265"/>
      <c r="QRX66" s="265"/>
      <c r="QRY66" s="265"/>
      <c r="QRZ66" s="265"/>
      <c r="QSA66" s="265"/>
      <c r="QSB66" s="265"/>
      <c r="QSC66" s="265"/>
      <c r="QSD66" s="265"/>
      <c r="QSE66" s="265"/>
      <c r="QSF66" s="265"/>
      <c r="QSG66" s="265"/>
      <c r="QSH66" s="265"/>
      <c r="QSI66" s="265"/>
      <c r="QSJ66" s="265"/>
      <c r="QSK66" s="265"/>
      <c r="QSL66" s="265"/>
      <c r="QSM66" s="265"/>
      <c r="QSN66" s="265"/>
      <c r="QSO66" s="265"/>
      <c r="QSP66" s="265"/>
      <c r="QSQ66" s="265"/>
      <c r="QSR66" s="265"/>
      <c r="QSS66" s="265"/>
      <c r="QST66" s="265"/>
      <c r="QSU66" s="265"/>
      <c r="QSV66" s="265"/>
      <c r="QSW66" s="265"/>
      <c r="QSX66" s="265"/>
      <c r="QSY66" s="265"/>
      <c r="QSZ66" s="265"/>
      <c r="QTA66" s="265"/>
      <c r="QTB66" s="265"/>
      <c r="QTC66" s="265"/>
      <c r="QTD66" s="265"/>
      <c r="QTE66" s="265"/>
      <c r="QTF66" s="265"/>
      <c r="QTG66" s="265"/>
      <c r="QTH66" s="265"/>
      <c r="QTI66" s="265"/>
      <c r="QTJ66" s="265"/>
      <c r="QTK66" s="265"/>
      <c r="QTL66" s="265"/>
      <c r="QTM66" s="265"/>
      <c r="QTN66" s="265"/>
      <c r="QTO66" s="265"/>
      <c r="QTP66" s="265"/>
      <c r="QTQ66" s="265"/>
      <c r="QTR66" s="265"/>
      <c r="QTS66" s="265"/>
      <c r="QTT66" s="265"/>
      <c r="QTU66" s="265"/>
      <c r="QTV66" s="265"/>
      <c r="QTW66" s="265"/>
      <c r="QTX66" s="265"/>
      <c r="QTY66" s="265"/>
      <c r="QTZ66" s="265"/>
      <c r="QUA66" s="265"/>
      <c r="QUB66" s="265"/>
      <c r="QUC66" s="265"/>
      <c r="QUD66" s="265"/>
      <c r="QUE66" s="265"/>
      <c r="QUF66" s="265"/>
      <c r="QUG66" s="265"/>
      <c r="QUH66" s="265"/>
      <c r="QUI66" s="265"/>
      <c r="QUJ66" s="265"/>
      <c r="QUK66" s="265"/>
      <c r="QUL66" s="265"/>
      <c r="QUM66" s="265"/>
      <c r="QUN66" s="265"/>
      <c r="QUO66" s="265"/>
      <c r="QUP66" s="265"/>
      <c r="QUQ66" s="265"/>
      <c r="QUR66" s="265"/>
      <c r="QUS66" s="265"/>
      <c r="QUT66" s="265"/>
      <c r="QUU66" s="265"/>
      <c r="QUV66" s="265"/>
      <c r="QUW66" s="265"/>
      <c r="QUX66" s="265"/>
      <c r="QUY66" s="265"/>
      <c r="QUZ66" s="265"/>
      <c r="QVA66" s="265"/>
      <c r="QVB66" s="265"/>
      <c r="QVC66" s="265"/>
      <c r="QVD66" s="265"/>
      <c r="QVE66" s="265"/>
      <c r="QVF66" s="265"/>
      <c r="QVG66" s="265"/>
      <c r="QVH66" s="265"/>
      <c r="QVI66" s="265"/>
      <c r="QVJ66" s="265"/>
      <c r="QVK66" s="265"/>
      <c r="QVL66" s="265"/>
      <c r="QVM66" s="265"/>
      <c r="QVN66" s="265"/>
      <c r="QVO66" s="265"/>
      <c r="QVP66" s="265"/>
      <c r="QVQ66" s="265"/>
      <c r="QVR66" s="265"/>
      <c r="QVS66" s="265"/>
      <c r="QVT66" s="265"/>
      <c r="QVU66" s="265"/>
      <c r="QVV66" s="265"/>
      <c r="QVW66" s="265"/>
      <c r="QVX66" s="265"/>
      <c r="QVY66" s="265"/>
      <c r="QVZ66" s="265"/>
      <c r="QWA66" s="265"/>
      <c r="QWB66" s="265"/>
      <c r="QWC66" s="265"/>
      <c r="QWD66" s="265"/>
      <c r="QWE66" s="265"/>
      <c r="QWF66" s="265"/>
      <c r="QWG66" s="265"/>
      <c r="QWH66" s="265"/>
      <c r="QWI66" s="265"/>
      <c r="QWJ66" s="265"/>
      <c r="QWK66" s="265"/>
      <c r="QWL66" s="265"/>
      <c r="QWM66" s="265"/>
      <c r="QWN66" s="265"/>
      <c r="QWO66" s="265"/>
      <c r="QWP66" s="265"/>
      <c r="QWQ66" s="265"/>
      <c r="QWR66" s="265"/>
      <c r="QWS66" s="265"/>
      <c r="QWT66" s="265"/>
      <c r="QWU66" s="265"/>
      <c r="QWV66" s="265"/>
      <c r="QWW66" s="265"/>
      <c r="QWX66" s="265"/>
      <c r="QWY66" s="265"/>
      <c r="QWZ66" s="265"/>
      <c r="QXA66" s="265"/>
      <c r="QXB66" s="265"/>
      <c r="QXC66" s="265"/>
      <c r="QXD66" s="265"/>
      <c r="QXE66" s="265"/>
      <c r="QXF66" s="265"/>
      <c r="QXG66" s="265"/>
      <c r="QXH66" s="265"/>
      <c r="QXI66" s="265"/>
      <c r="QXJ66" s="265"/>
      <c r="QXK66" s="265"/>
      <c r="QXL66" s="265"/>
      <c r="QXM66" s="265"/>
      <c r="QXN66" s="265"/>
      <c r="QXO66" s="265"/>
      <c r="QXP66" s="265"/>
      <c r="QXQ66" s="265"/>
      <c r="QXR66" s="265"/>
      <c r="QXS66" s="265"/>
      <c r="QXT66" s="265"/>
      <c r="QXU66" s="265"/>
      <c r="QXV66" s="265"/>
      <c r="QXW66" s="265"/>
      <c r="QXX66" s="265"/>
      <c r="QXY66" s="265"/>
      <c r="QXZ66" s="265"/>
      <c r="QYA66" s="265"/>
      <c r="QYB66" s="265"/>
      <c r="QYC66" s="265"/>
      <c r="QYD66" s="265"/>
      <c r="QYE66" s="265"/>
      <c r="QYF66" s="265"/>
      <c r="QYG66" s="265"/>
      <c r="QYH66" s="265"/>
      <c r="QYI66" s="265"/>
      <c r="QYJ66" s="265"/>
      <c r="QYK66" s="265"/>
      <c r="QYL66" s="265"/>
      <c r="QYM66" s="265"/>
      <c r="QYN66" s="265"/>
      <c r="QYO66" s="265"/>
      <c r="QYP66" s="265"/>
      <c r="QYQ66" s="265"/>
      <c r="QYR66" s="265"/>
      <c r="QYS66" s="265"/>
      <c r="QYT66" s="265"/>
      <c r="QYU66" s="265"/>
      <c r="QYV66" s="265"/>
      <c r="QYW66" s="265"/>
      <c r="QYX66" s="265"/>
      <c r="QYY66" s="265"/>
      <c r="QYZ66" s="265"/>
      <c r="QZA66" s="265"/>
      <c r="QZB66" s="265"/>
      <c r="QZC66" s="265"/>
      <c r="QZD66" s="265"/>
      <c r="QZE66" s="265"/>
      <c r="QZF66" s="265"/>
      <c r="QZG66" s="265"/>
      <c r="QZH66" s="265"/>
      <c r="QZI66" s="265"/>
      <c r="QZJ66" s="265"/>
      <c r="QZK66" s="265"/>
      <c r="QZL66" s="265"/>
      <c r="QZM66" s="265"/>
      <c r="QZN66" s="265"/>
      <c r="QZO66" s="265"/>
      <c r="QZP66" s="265"/>
      <c r="QZQ66" s="265"/>
      <c r="QZR66" s="265"/>
      <c r="QZS66" s="265"/>
      <c r="QZT66" s="265"/>
      <c r="QZU66" s="265"/>
      <c r="QZV66" s="265"/>
      <c r="QZW66" s="265"/>
      <c r="QZX66" s="265"/>
      <c r="QZY66" s="265"/>
      <c r="QZZ66" s="265"/>
      <c r="RAA66" s="265"/>
      <c r="RAB66" s="265"/>
      <c r="RAC66" s="265"/>
      <c r="RAD66" s="265"/>
      <c r="RAE66" s="265"/>
      <c r="RAF66" s="265"/>
      <c r="RAG66" s="265"/>
      <c r="RAH66" s="265"/>
      <c r="RAI66" s="265"/>
      <c r="RAJ66" s="265"/>
      <c r="RAK66" s="265"/>
      <c r="RAL66" s="265"/>
      <c r="RAM66" s="265"/>
      <c r="RAN66" s="265"/>
      <c r="RAO66" s="265"/>
      <c r="RAP66" s="265"/>
      <c r="RAQ66" s="265"/>
      <c r="RAR66" s="265"/>
      <c r="RAS66" s="265"/>
      <c r="RAT66" s="265"/>
      <c r="RAU66" s="265"/>
      <c r="RAV66" s="265"/>
      <c r="RAW66" s="265"/>
      <c r="RAX66" s="265"/>
      <c r="RAY66" s="265"/>
      <c r="RAZ66" s="265"/>
      <c r="RBA66" s="265"/>
      <c r="RBB66" s="265"/>
      <c r="RBC66" s="265"/>
      <c r="RBD66" s="265"/>
      <c r="RBE66" s="265"/>
      <c r="RBF66" s="265"/>
      <c r="RBG66" s="265"/>
      <c r="RBH66" s="265"/>
      <c r="RBI66" s="265"/>
      <c r="RBJ66" s="265"/>
      <c r="RBK66" s="265"/>
      <c r="RBL66" s="265"/>
      <c r="RBM66" s="265"/>
      <c r="RBN66" s="265"/>
      <c r="RBO66" s="265"/>
      <c r="RBP66" s="265"/>
      <c r="RBQ66" s="265"/>
      <c r="RBR66" s="265"/>
      <c r="RBS66" s="265"/>
      <c r="RBT66" s="265"/>
      <c r="RBU66" s="265"/>
      <c r="RBV66" s="265"/>
      <c r="RBW66" s="265"/>
      <c r="RBX66" s="265"/>
      <c r="RBY66" s="265"/>
      <c r="RBZ66" s="265"/>
      <c r="RCA66" s="265"/>
      <c r="RCB66" s="265"/>
      <c r="RCC66" s="265"/>
      <c r="RCD66" s="265"/>
      <c r="RCE66" s="265"/>
      <c r="RCF66" s="265"/>
      <c r="RCG66" s="265"/>
      <c r="RCH66" s="265"/>
      <c r="RCI66" s="265"/>
      <c r="RCJ66" s="265"/>
      <c r="RCK66" s="265"/>
      <c r="RCL66" s="265"/>
      <c r="RCM66" s="265"/>
      <c r="RCN66" s="265"/>
      <c r="RCO66" s="265"/>
      <c r="RCP66" s="265"/>
      <c r="RCQ66" s="265"/>
      <c r="RCR66" s="265"/>
      <c r="RCS66" s="265"/>
      <c r="RCT66" s="265"/>
      <c r="RCU66" s="265"/>
      <c r="RCV66" s="265"/>
      <c r="RCW66" s="265"/>
      <c r="RCX66" s="265"/>
      <c r="RCY66" s="265"/>
      <c r="RCZ66" s="265"/>
      <c r="RDA66" s="265"/>
      <c r="RDB66" s="265"/>
      <c r="RDC66" s="265"/>
      <c r="RDD66" s="265"/>
      <c r="RDE66" s="265"/>
      <c r="RDF66" s="265"/>
      <c r="RDG66" s="265"/>
      <c r="RDH66" s="265"/>
      <c r="RDI66" s="265"/>
      <c r="RDJ66" s="265"/>
      <c r="RDK66" s="265"/>
      <c r="RDL66" s="265"/>
      <c r="RDM66" s="265"/>
      <c r="RDN66" s="265"/>
      <c r="RDO66" s="265"/>
      <c r="RDP66" s="265"/>
      <c r="RDQ66" s="265"/>
      <c r="RDR66" s="265"/>
      <c r="RDS66" s="265"/>
      <c r="RDT66" s="265"/>
      <c r="RDU66" s="265"/>
      <c r="RDV66" s="265"/>
      <c r="RDW66" s="265"/>
      <c r="RDX66" s="265"/>
      <c r="RDY66" s="265"/>
      <c r="RDZ66" s="265"/>
      <c r="REA66" s="265"/>
      <c r="REB66" s="265"/>
      <c r="REC66" s="265"/>
      <c r="RED66" s="265"/>
      <c r="REE66" s="265"/>
      <c r="REF66" s="265"/>
      <c r="REG66" s="265"/>
      <c r="REH66" s="265"/>
      <c r="REI66" s="265"/>
      <c r="REJ66" s="265"/>
      <c r="REK66" s="265"/>
      <c r="REL66" s="265"/>
      <c r="REM66" s="265"/>
      <c r="REN66" s="265"/>
      <c r="REO66" s="265"/>
      <c r="REP66" s="265"/>
      <c r="REQ66" s="265"/>
      <c r="RER66" s="265"/>
      <c r="RES66" s="265"/>
      <c r="RET66" s="265"/>
      <c r="REU66" s="265"/>
      <c r="REV66" s="265"/>
      <c r="REW66" s="265"/>
      <c r="REX66" s="265"/>
      <c r="REY66" s="265"/>
      <c r="REZ66" s="265"/>
      <c r="RFA66" s="265"/>
      <c r="RFB66" s="265"/>
      <c r="RFC66" s="265"/>
      <c r="RFD66" s="265"/>
      <c r="RFE66" s="265"/>
      <c r="RFF66" s="265"/>
      <c r="RFG66" s="265"/>
      <c r="RFH66" s="265"/>
      <c r="RFI66" s="265"/>
      <c r="RFJ66" s="265"/>
      <c r="RFK66" s="265"/>
      <c r="RFL66" s="265"/>
      <c r="RFM66" s="265"/>
      <c r="RFN66" s="265"/>
      <c r="RFO66" s="265"/>
      <c r="RFP66" s="265"/>
      <c r="RFQ66" s="265"/>
      <c r="RFR66" s="265"/>
      <c r="RFS66" s="265"/>
      <c r="RFT66" s="265"/>
      <c r="RFU66" s="265"/>
      <c r="RFV66" s="265"/>
      <c r="RFW66" s="265"/>
      <c r="RFX66" s="265"/>
      <c r="RFY66" s="265"/>
      <c r="RFZ66" s="265"/>
      <c r="RGA66" s="265"/>
      <c r="RGB66" s="265"/>
      <c r="RGC66" s="265"/>
      <c r="RGD66" s="265"/>
      <c r="RGE66" s="265"/>
      <c r="RGF66" s="265"/>
      <c r="RGG66" s="265"/>
      <c r="RGH66" s="265"/>
      <c r="RGI66" s="265"/>
      <c r="RGJ66" s="265"/>
      <c r="RGK66" s="265"/>
      <c r="RGL66" s="265"/>
      <c r="RGM66" s="265"/>
      <c r="RGN66" s="265"/>
      <c r="RGO66" s="265"/>
      <c r="RGP66" s="265"/>
      <c r="RGQ66" s="265"/>
      <c r="RGR66" s="265"/>
      <c r="RGS66" s="265"/>
      <c r="RGT66" s="265"/>
      <c r="RGU66" s="265"/>
      <c r="RGV66" s="265"/>
      <c r="RGW66" s="265"/>
      <c r="RGX66" s="265"/>
      <c r="RGY66" s="265"/>
      <c r="RGZ66" s="265"/>
      <c r="RHA66" s="265"/>
      <c r="RHB66" s="265"/>
      <c r="RHC66" s="265"/>
      <c r="RHD66" s="265"/>
      <c r="RHE66" s="265"/>
      <c r="RHF66" s="265"/>
      <c r="RHG66" s="265"/>
      <c r="RHH66" s="265"/>
      <c r="RHI66" s="265"/>
      <c r="RHJ66" s="265"/>
      <c r="RHK66" s="265"/>
      <c r="RHL66" s="265"/>
      <c r="RHM66" s="265"/>
      <c r="RHN66" s="265"/>
      <c r="RHO66" s="265"/>
      <c r="RHP66" s="265"/>
      <c r="RHQ66" s="265"/>
      <c r="RHR66" s="265"/>
      <c r="RHS66" s="265"/>
      <c r="RHT66" s="265"/>
      <c r="RHU66" s="265"/>
      <c r="RHV66" s="265"/>
      <c r="RHW66" s="265"/>
      <c r="RHX66" s="265"/>
      <c r="RHY66" s="265"/>
      <c r="RHZ66" s="265"/>
      <c r="RIA66" s="265"/>
      <c r="RIB66" s="265"/>
      <c r="RIC66" s="265"/>
      <c r="RID66" s="265"/>
      <c r="RIE66" s="265"/>
      <c r="RIF66" s="265"/>
      <c r="RIG66" s="265"/>
      <c r="RIH66" s="265"/>
      <c r="RII66" s="265"/>
      <c r="RIJ66" s="265"/>
      <c r="RIK66" s="265"/>
      <c r="RIL66" s="265"/>
      <c r="RIM66" s="265"/>
      <c r="RIN66" s="265"/>
      <c r="RIO66" s="265"/>
      <c r="RIP66" s="265"/>
      <c r="RIQ66" s="265"/>
      <c r="RIR66" s="265"/>
      <c r="RIS66" s="265"/>
      <c r="RIT66" s="265"/>
      <c r="RIU66" s="265"/>
      <c r="RIV66" s="265"/>
      <c r="RIW66" s="265"/>
      <c r="RIX66" s="265"/>
      <c r="RIY66" s="265"/>
      <c r="RIZ66" s="265"/>
      <c r="RJA66" s="265"/>
      <c r="RJB66" s="265"/>
      <c r="RJC66" s="265"/>
      <c r="RJD66" s="265"/>
      <c r="RJE66" s="265"/>
      <c r="RJF66" s="265"/>
      <c r="RJG66" s="265"/>
      <c r="RJH66" s="265"/>
      <c r="RJI66" s="265"/>
      <c r="RJJ66" s="265"/>
      <c r="RJK66" s="265"/>
      <c r="RJL66" s="265"/>
      <c r="RJM66" s="265"/>
      <c r="RJN66" s="265"/>
      <c r="RJO66" s="265"/>
      <c r="RJP66" s="265"/>
      <c r="RJQ66" s="265"/>
      <c r="RJR66" s="265"/>
      <c r="RJS66" s="265"/>
      <c r="RJT66" s="265"/>
      <c r="RJU66" s="265"/>
      <c r="RJV66" s="265"/>
      <c r="RJW66" s="265"/>
      <c r="RJX66" s="265"/>
      <c r="RJY66" s="265"/>
      <c r="RJZ66" s="265"/>
      <c r="RKA66" s="265"/>
      <c r="RKB66" s="265"/>
      <c r="RKC66" s="265"/>
      <c r="RKD66" s="265"/>
      <c r="RKE66" s="265"/>
      <c r="RKF66" s="265"/>
      <c r="RKG66" s="265"/>
      <c r="RKH66" s="265"/>
      <c r="RKI66" s="265"/>
      <c r="RKJ66" s="265"/>
      <c r="RKK66" s="265"/>
      <c r="RKL66" s="265"/>
      <c r="RKM66" s="265"/>
      <c r="RKN66" s="265"/>
      <c r="RKO66" s="265"/>
      <c r="RKP66" s="265"/>
      <c r="RKQ66" s="265"/>
      <c r="RKR66" s="265"/>
      <c r="RKS66" s="265"/>
      <c r="RKT66" s="265"/>
      <c r="RKU66" s="265"/>
      <c r="RKV66" s="265"/>
      <c r="RKW66" s="265"/>
      <c r="RKX66" s="265"/>
      <c r="RKY66" s="265"/>
      <c r="RKZ66" s="265"/>
      <c r="RLA66" s="265"/>
      <c r="RLB66" s="265"/>
      <c r="RLC66" s="265"/>
      <c r="RLD66" s="265"/>
      <c r="RLE66" s="265"/>
      <c r="RLF66" s="265"/>
      <c r="RLG66" s="265"/>
      <c r="RLH66" s="265"/>
      <c r="RLI66" s="265"/>
      <c r="RLJ66" s="265"/>
      <c r="RLK66" s="265"/>
      <c r="RLL66" s="265"/>
      <c r="RLM66" s="265"/>
      <c r="RLN66" s="265"/>
      <c r="RLO66" s="265"/>
      <c r="RLP66" s="265"/>
      <c r="RLQ66" s="265"/>
      <c r="RLR66" s="265"/>
      <c r="RLS66" s="265"/>
      <c r="RLT66" s="265"/>
      <c r="RLU66" s="265"/>
      <c r="RLV66" s="265"/>
      <c r="RLW66" s="265"/>
      <c r="RLX66" s="265"/>
      <c r="RLY66" s="265"/>
      <c r="RLZ66" s="265"/>
      <c r="RMA66" s="265"/>
      <c r="RMB66" s="265"/>
      <c r="RMC66" s="265"/>
      <c r="RMD66" s="265"/>
      <c r="RME66" s="265"/>
      <c r="RMF66" s="265"/>
      <c r="RMG66" s="265"/>
      <c r="RMH66" s="265"/>
      <c r="RMI66" s="265"/>
      <c r="RMJ66" s="265"/>
      <c r="RMK66" s="265"/>
      <c r="RML66" s="265"/>
      <c r="RMM66" s="265"/>
      <c r="RMN66" s="265"/>
      <c r="RMO66" s="265"/>
      <c r="RMP66" s="265"/>
      <c r="RMQ66" s="265"/>
      <c r="RMR66" s="265"/>
      <c r="RMS66" s="265"/>
      <c r="RMT66" s="265"/>
      <c r="RMU66" s="265"/>
      <c r="RMV66" s="265"/>
      <c r="RMW66" s="265"/>
      <c r="RMX66" s="265"/>
      <c r="RMY66" s="265"/>
      <c r="RMZ66" s="265"/>
      <c r="RNA66" s="265"/>
      <c r="RNB66" s="265"/>
      <c r="RNC66" s="265"/>
      <c r="RND66" s="265"/>
      <c r="RNE66" s="265"/>
      <c r="RNF66" s="265"/>
      <c r="RNG66" s="265"/>
      <c r="RNH66" s="265"/>
      <c r="RNI66" s="265"/>
      <c r="RNJ66" s="265"/>
      <c r="RNK66" s="265"/>
      <c r="RNL66" s="265"/>
      <c r="RNM66" s="265"/>
      <c r="RNN66" s="265"/>
      <c r="RNO66" s="265"/>
      <c r="RNP66" s="265"/>
      <c r="RNQ66" s="265"/>
      <c r="RNR66" s="265"/>
      <c r="RNS66" s="265"/>
      <c r="RNT66" s="265"/>
      <c r="RNU66" s="265"/>
      <c r="RNV66" s="265"/>
      <c r="RNW66" s="265"/>
      <c r="RNX66" s="265"/>
      <c r="RNY66" s="265"/>
      <c r="RNZ66" s="265"/>
      <c r="ROA66" s="265"/>
      <c r="ROB66" s="265"/>
      <c r="ROC66" s="265"/>
      <c r="ROD66" s="265"/>
      <c r="ROE66" s="265"/>
      <c r="ROF66" s="265"/>
      <c r="ROG66" s="265"/>
      <c r="ROH66" s="265"/>
      <c r="ROI66" s="265"/>
      <c r="ROJ66" s="265"/>
      <c r="ROK66" s="265"/>
      <c r="ROL66" s="265"/>
      <c r="ROM66" s="265"/>
      <c r="RON66" s="265"/>
      <c r="ROO66" s="265"/>
      <c r="ROP66" s="265"/>
      <c r="ROQ66" s="265"/>
      <c r="ROR66" s="265"/>
      <c r="ROS66" s="265"/>
      <c r="ROT66" s="265"/>
      <c r="ROU66" s="265"/>
      <c r="ROV66" s="265"/>
      <c r="ROW66" s="265"/>
      <c r="ROX66" s="265"/>
      <c r="ROY66" s="265"/>
      <c r="ROZ66" s="265"/>
      <c r="RPA66" s="265"/>
      <c r="RPB66" s="265"/>
      <c r="RPC66" s="265"/>
      <c r="RPD66" s="265"/>
      <c r="RPE66" s="265"/>
      <c r="RPF66" s="265"/>
      <c r="RPG66" s="265"/>
      <c r="RPH66" s="265"/>
      <c r="RPI66" s="265"/>
      <c r="RPJ66" s="265"/>
      <c r="RPK66" s="265"/>
      <c r="RPL66" s="265"/>
      <c r="RPM66" s="265"/>
      <c r="RPN66" s="265"/>
      <c r="RPO66" s="265"/>
      <c r="RPP66" s="265"/>
      <c r="RPQ66" s="265"/>
      <c r="RPR66" s="265"/>
      <c r="RPS66" s="265"/>
      <c r="RPT66" s="265"/>
      <c r="RPU66" s="265"/>
      <c r="RPV66" s="265"/>
      <c r="RPW66" s="265"/>
      <c r="RPX66" s="265"/>
      <c r="RPY66" s="265"/>
      <c r="RPZ66" s="265"/>
      <c r="RQA66" s="265"/>
      <c r="RQB66" s="265"/>
      <c r="RQC66" s="265"/>
      <c r="RQD66" s="265"/>
      <c r="RQE66" s="265"/>
      <c r="RQF66" s="265"/>
      <c r="RQG66" s="265"/>
      <c r="RQH66" s="265"/>
      <c r="RQI66" s="265"/>
      <c r="RQJ66" s="265"/>
      <c r="RQK66" s="265"/>
      <c r="RQL66" s="265"/>
      <c r="RQM66" s="265"/>
      <c r="RQN66" s="265"/>
      <c r="RQO66" s="265"/>
      <c r="RQP66" s="265"/>
      <c r="RQQ66" s="265"/>
      <c r="RQR66" s="265"/>
      <c r="RQS66" s="265"/>
      <c r="RQT66" s="265"/>
      <c r="RQU66" s="265"/>
      <c r="RQV66" s="265"/>
      <c r="RQW66" s="265"/>
      <c r="RQX66" s="265"/>
      <c r="RQY66" s="265"/>
      <c r="RQZ66" s="265"/>
      <c r="RRA66" s="265"/>
      <c r="RRB66" s="265"/>
      <c r="RRC66" s="265"/>
      <c r="RRD66" s="265"/>
      <c r="RRE66" s="265"/>
      <c r="RRF66" s="265"/>
      <c r="RRG66" s="265"/>
      <c r="RRH66" s="265"/>
      <c r="RRI66" s="265"/>
      <c r="RRJ66" s="265"/>
      <c r="RRK66" s="265"/>
      <c r="RRL66" s="265"/>
      <c r="RRM66" s="265"/>
      <c r="RRN66" s="265"/>
      <c r="RRO66" s="265"/>
      <c r="RRP66" s="265"/>
      <c r="RRQ66" s="265"/>
      <c r="RRR66" s="265"/>
      <c r="RRS66" s="265"/>
      <c r="RRT66" s="265"/>
      <c r="RRU66" s="265"/>
      <c r="RRV66" s="265"/>
      <c r="RRW66" s="265"/>
      <c r="RRX66" s="265"/>
      <c r="RRY66" s="265"/>
      <c r="RRZ66" s="265"/>
      <c r="RSA66" s="265"/>
      <c r="RSB66" s="265"/>
      <c r="RSC66" s="265"/>
      <c r="RSD66" s="265"/>
      <c r="RSE66" s="265"/>
      <c r="RSF66" s="265"/>
      <c r="RSG66" s="265"/>
      <c r="RSH66" s="265"/>
      <c r="RSI66" s="265"/>
      <c r="RSJ66" s="265"/>
      <c r="RSK66" s="265"/>
      <c r="RSL66" s="265"/>
      <c r="RSM66" s="265"/>
      <c r="RSN66" s="265"/>
      <c r="RSO66" s="265"/>
      <c r="RSP66" s="265"/>
      <c r="RSQ66" s="265"/>
      <c r="RSR66" s="265"/>
      <c r="RSS66" s="265"/>
      <c r="RST66" s="265"/>
      <c r="RSU66" s="265"/>
      <c r="RSV66" s="265"/>
      <c r="RSW66" s="265"/>
      <c r="RSX66" s="265"/>
      <c r="RSY66" s="265"/>
      <c r="RSZ66" s="265"/>
      <c r="RTA66" s="265"/>
      <c r="RTB66" s="265"/>
      <c r="RTC66" s="265"/>
      <c r="RTD66" s="265"/>
      <c r="RTE66" s="265"/>
      <c r="RTF66" s="265"/>
      <c r="RTG66" s="265"/>
      <c r="RTH66" s="265"/>
      <c r="RTI66" s="265"/>
      <c r="RTJ66" s="265"/>
      <c r="RTK66" s="265"/>
      <c r="RTL66" s="265"/>
      <c r="RTM66" s="265"/>
      <c r="RTN66" s="265"/>
      <c r="RTO66" s="265"/>
      <c r="RTP66" s="265"/>
      <c r="RTQ66" s="265"/>
      <c r="RTR66" s="265"/>
      <c r="RTS66" s="265"/>
      <c r="RTT66" s="265"/>
      <c r="RTU66" s="265"/>
      <c r="RTV66" s="265"/>
      <c r="RTW66" s="265"/>
      <c r="RTX66" s="265"/>
      <c r="RTY66" s="265"/>
      <c r="RTZ66" s="265"/>
      <c r="RUA66" s="265"/>
      <c r="RUB66" s="265"/>
      <c r="RUC66" s="265"/>
      <c r="RUD66" s="265"/>
      <c r="RUE66" s="265"/>
      <c r="RUF66" s="265"/>
      <c r="RUG66" s="265"/>
      <c r="RUH66" s="265"/>
      <c r="RUI66" s="265"/>
      <c r="RUJ66" s="265"/>
      <c r="RUK66" s="265"/>
      <c r="RUL66" s="265"/>
      <c r="RUM66" s="265"/>
      <c r="RUN66" s="265"/>
      <c r="RUO66" s="265"/>
      <c r="RUP66" s="265"/>
      <c r="RUQ66" s="265"/>
      <c r="RUR66" s="265"/>
      <c r="RUS66" s="265"/>
      <c r="RUT66" s="265"/>
      <c r="RUU66" s="265"/>
      <c r="RUV66" s="265"/>
      <c r="RUW66" s="265"/>
      <c r="RUX66" s="265"/>
      <c r="RUY66" s="265"/>
      <c r="RUZ66" s="265"/>
      <c r="RVA66" s="265"/>
      <c r="RVB66" s="265"/>
      <c r="RVC66" s="265"/>
      <c r="RVD66" s="265"/>
      <c r="RVE66" s="265"/>
      <c r="RVF66" s="265"/>
      <c r="RVG66" s="265"/>
      <c r="RVH66" s="265"/>
      <c r="RVI66" s="265"/>
      <c r="RVJ66" s="265"/>
      <c r="RVK66" s="265"/>
      <c r="RVL66" s="265"/>
      <c r="RVM66" s="265"/>
      <c r="RVN66" s="265"/>
      <c r="RVO66" s="265"/>
      <c r="RVP66" s="265"/>
      <c r="RVQ66" s="265"/>
      <c r="RVR66" s="265"/>
      <c r="RVS66" s="265"/>
      <c r="RVT66" s="265"/>
      <c r="RVU66" s="265"/>
      <c r="RVV66" s="265"/>
      <c r="RVW66" s="265"/>
      <c r="RVX66" s="265"/>
      <c r="RVY66" s="265"/>
      <c r="RVZ66" s="265"/>
      <c r="RWA66" s="265"/>
      <c r="RWB66" s="265"/>
      <c r="RWC66" s="265"/>
      <c r="RWD66" s="265"/>
      <c r="RWE66" s="265"/>
      <c r="RWF66" s="265"/>
      <c r="RWG66" s="265"/>
      <c r="RWH66" s="265"/>
      <c r="RWI66" s="265"/>
      <c r="RWJ66" s="265"/>
      <c r="RWK66" s="265"/>
      <c r="RWL66" s="265"/>
      <c r="RWM66" s="265"/>
      <c r="RWN66" s="265"/>
      <c r="RWO66" s="265"/>
      <c r="RWP66" s="265"/>
      <c r="RWQ66" s="265"/>
      <c r="RWR66" s="265"/>
      <c r="RWS66" s="265"/>
      <c r="RWT66" s="265"/>
      <c r="RWU66" s="265"/>
      <c r="RWV66" s="265"/>
      <c r="RWW66" s="265"/>
      <c r="RWX66" s="265"/>
      <c r="RWY66" s="265"/>
      <c r="RWZ66" s="265"/>
      <c r="RXA66" s="265"/>
      <c r="RXB66" s="265"/>
      <c r="RXC66" s="265"/>
      <c r="RXD66" s="265"/>
      <c r="RXE66" s="265"/>
      <c r="RXF66" s="265"/>
      <c r="RXG66" s="265"/>
      <c r="RXH66" s="265"/>
      <c r="RXI66" s="265"/>
      <c r="RXJ66" s="265"/>
      <c r="RXK66" s="265"/>
      <c r="RXL66" s="265"/>
      <c r="RXM66" s="265"/>
      <c r="RXN66" s="265"/>
      <c r="RXO66" s="265"/>
      <c r="RXP66" s="265"/>
      <c r="RXQ66" s="265"/>
      <c r="RXR66" s="265"/>
      <c r="RXS66" s="265"/>
      <c r="RXT66" s="265"/>
      <c r="RXU66" s="265"/>
      <c r="RXV66" s="265"/>
      <c r="RXW66" s="265"/>
      <c r="RXX66" s="265"/>
      <c r="RXY66" s="265"/>
      <c r="RXZ66" s="265"/>
      <c r="RYA66" s="265"/>
      <c r="RYB66" s="265"/>
      <c r="RYC66" s="265"/>
      <c r="RYD66" s="265"/>
      <c r="RYE66" s="265"/>
      <c r="RYF66" s="265"/>
      <c r="RYG66" s="265"/>
      <c r="RYH66" s="265"/>
      <c r="RYI66" s="265"/>
      <c r="RYJ66" s="265"/>
      <c r="RYK66" s="265"/>
      <c r="RYL66" s="265"/>
      <c r="RYM66" s="265"/>
      <c r="RYN66" s="265"/>
      <c r="RYO66" s="265"/>
      <c r="RYP66" s="265"/>
      <c r="RYQ66" s="265"/>
      <c r="RYR66" s="265"/>
      <c r="RYS66" s="265"/>
      <c r="RYT66" s="265"/>
      <c r="RYU66" s="265"/>
      <c r="RYV66" s="265"/>
      <c r="RYW66" s="265"/>
      <c r="RYX66" s="265"/>
      <c r="RYY66" s="265"/>
      <c r="RYZ66" s="265"/>
      <c r="RZA66" s="265"/>
      <c r="RZB66" s="265"/>
      <c r="RZC66" s="265"/>
      <c r="RZD66" s="265"/>
      <c r="RZE66" s="265"/>
      <c r="RZF66" s="265"/>
      <c r="RZG66" s="265"/>
      <c r="RZH66" s="265"/>
      <c r="RZI66" s="265"/>
      <c r="RZJ66" s="265"/>
      <c r="RZK66" s="265"/>
      <c r="RZL66" s="265"/>
      <c r="RZM66" s="265"/>
      <c r="RZN66" s="265"/>
      <c r="RZO66" s="265"/>
      <c r="RZP66" s="265"/>
      <c r="RZQ66" s="265"/>
      <c r="RZR66" s="265"/>
      <c r="RZS66" s="265"/>
      <c r="RZT66" s="265"/>
      <c r="RZU66" s="265"/>
      <c r="RZV66" s="265"/>
      <c r="RZW66" s="265"/>
      <c r="RZX66" s="265"/>
      <c r="RZY66" s="265"/>
      <c r="RZZ66" s="265"/>
      <c r="SAA66" s="265"/>
      <c r="SAB66" s="265"/>
      <c r="SAC66" s="265"/>
      <c r="SAD66" s="265"/>
      <c r="SAE66" s="265"/>
      <c r="SAF66" s="265"/>
      <c r="SAG66" s="265"/>
      <c r="SAH66" s="265"/>
      <c r="SAI66" s="265"/>
      <c r="SAJ66" s="265"/>
      <c r="SAK66" s="265"/>
      <c r="SAL66" s="265"/>
      <c r="SAM66" s="265"/>
      <c r="SAN66" s="265"/>
      <c r="SAO66" s="265"/>
      <c r="SAP66" s="265"/>
      <c r="SAQ66" s="265"/>
      <c r="SAR66" s="265"/>
      <c r="SAS66" s="265"/>
      <c r="SAT66" s="265"/>
      <c r="SAU66" s="265"/>
      <c r="SAV66" s="265"/>
      <c r="SAW66" s="265"/>
      <c r="SAX66" s="265"/>
      <c r="SAY66" s="265"/>
      <c r="SAZ66" s="265"/>
      <c r="SBA66" s="265"/>
      <c r="SBB66" s="265"/>
      <c r="SBC66" s="265"/>
      <c r="SBD66" s="265"/>
      <c r="SBE66" s="265"/>
      <c r="SBF66" s="265"/>
      <c r="SBG66" s="265"/>
      <c r="SBH66" s="265"/>
      <c r="SBI66" s="265"/>
      <c r="SBJ66" s="265"/>
      <c r="SBK66" s="265"/>
      <c r="SBL66" s="265"/>
      <c r="SBM66" s="265"/>
      <c r="SBN66" s="265"/>
      <c r="SBO66" s="265"/>
      <c r="SBP66" s="265"/>
      <c r="SBQ66" s="265"/>
      <c r="SBR66" s="265"/>
      <c r="SBS66" s="265"/>
      <c r="SBT66" s="265"/>
      <c r="SBU66" s="265"/>
      <c r="SBV66" s="265"/>
      <c r="SBW66" s="265"/>
      <c r="SBX66" s="265"/>
      <c r="SBY66" s="265"/>
      <c r="SBZ66" s="265"/>
      <c r="SCA66" s="265"/>
      <c r="SCB66" s="265"/>
      <c r="SCC66" s="265"/>
      <c r="SCD66" s="265"/>
      <c r="SCE66" s="265"/>
      <c r="SCF66" s="265"/>
      <c r="SCG66" s="265"/>
      <c r="SCH66" s="265"/>
      <c r="SCI66" s="265"/>
      <c r="SCJ66" s="265"/>
      <c r="SCK66" s="265"/>
      <c r="SCL66" s="265"/>
      <c r="SCM66" s="265"/>
      <c r="SCN66" s="265"/>
      <c r="SCO66" s="265"/>
      <c r="SCP66" s="265"/>
      <c r="SCQ66" s="265"/>
      <c r="SCR66" s="265"/>
      <c r="SCS66" s="265"/>
      <c r="SCT66" s="265"/>
      <c r="SCU66" s="265"/>
      <c r="SCV66" s="265"/>
      <c r="SCW66" s="265"/>
      <c r="SCX66" s="265"/>
      <c r="SCY66" s="265"/>
      <c r="SCZ66" s="265"/>
      <c r="SDA66" s="265"/>
      <c r="SDB66" s="265"/>
      <c r="SDC66" s="265"/>
      <c r="SDD66" s="265"/>
      <c r="SDE66" s="265"/>
      <c r="SDF66" s="265"/>
      <c r="SDG66" s="265"/>
      <c r="SDH66" s="265"/>
      <c r="SDI66" s="265"/>
      <c r="SDJ66" s="265"/>
      <c r="SDK66" s="265"/>
      <c r="SDL66" s="265"/>
      <c r="SDM66" s="265"/>
      <c r="SDN66" s="265"/>
      <c r="SDO66" s="265"/>
      <c r="SDP66" s="265"/>
      <c r="SDQ66" s="265"/>
      <c r="SDR66" s="265"/>
      <c r="SDS66" s="265"/>
      <c r="SDT66" s="265"/>
      <c r="SDU66" s="265"/>
      <c r="SDV66" s="265"/>
      <c r="SDW66" s="265"/>
      <c r="SDX66" s="265"/>
      <c r="SDY66" s="265"/>
      <c r="SDZ66" s="265"/>
      <c r="SEA66" s="265"/>
      <c r="SEB66" s="265"/>
      <c r="SEC66" s="265"/>
      <c r="SED66" s="265"/>
      <c r="SEE66" s="265"/>
      <c r="SEF66" s="265"/>
      <c r="SEG66" s="265"/>
      <c r="SEH66" s="265"/>
      <c r="SEI66" s="265"/>
      <c r="SEJ66" s="265"/>
      <c r="SEK66" s="265"/>
      <c r="SEL66" s="265"/>
      <c r="SEM66" s="265"/>
      <c r="SEN66" s="265"/>
      <c r="SEO66" s="265"/>
      <c r="SEP66" s="265"/>
      <c r="SEQ66" s="265"/>
      <c r="SER66" s="265"/>
      <c r="SES66" s="265"/>
      <c r="SET66" s="265"/>
      <c r="SEU66" s="265"/>
      <c r="SEV66" s="265"/>
      <c r="SEW66" s="265"/>
      <c r="SEX66" s="265"/>
      <c r="SEY66" s="265"/>
      <c r="SEZ66" s="265"/>
      <c r="SFA66" s="265"/>
      <c r="SFB66" s="265"/>
      <c r="SFC66" s="265"/>
      <c r="SFD66" s="265"/>
      <c r="SFE66" s="265"/>
      <c r="SFF66" s="265"/>
      <c r="SFG66" s="265"/>
      <c r="SFH66" s="265"/>
      <c r="SFI66" s="265"/>
      <c r="SFJ66" s="265"/>
      <c r="SFK66" s="265"/>
      <c r="SFL66" s="265"/>
      <c r="SFM66" s="265"/>
      <c r="SFN66" s="265"/>
      <c r="SFO66" s="265"/>
      <c r="SFP66" s="265"/>
      <c r="SFQ66" s="265"/>
      <c r="SFR66" s="265"/>
      <c r="SFS66" s="265"/>
      <c r="SFT66" s="265"/>
      <c r="SFU66" s="265"/>
      <c r="SFV66" s="265"/>
      <c r="SFW66" s="265"/>
      <c r="SFX66" s="265"/>
      <c r="SFY66" s="265"/>
      <c r="SFZ66" s="265"/>
      <c r="SGA66" s="265"/>
      <c r="SGB66" s="265"/>
      <c r="SGC66" s="265"/>
      <c r="SGD66" s="265"/>
      <c r="SGE66" s="265"/>
      <c r="SGF66" s="265"/>
      <c r="SGG66" s="265"/>
      <c r="SGH66" s="265"/>
      <c r="SGI66" s="265"/>
      <c r="SGJ66" s="265"/>
      <c r="SGK66" s="265"/>
      <c r="SGL66" s="265"/>
      <c r="SGM66" s="265"/>
      <c r="SGN66" s="265"/>
      <c r="SGO66" s="265"/>
      <c r="SGP66" s="265"/>
      <c r="SGQ66" s="265"/>
      <c r="SGR66" s="265"/>
      <c r="SGS66" s="265"/>
      <c r="SGT66" s="265"/>
      <c r="SGU66" s="265"/>
      <c r="SGV66" s="265"/>
      <c r="SGW66" s="265"/>
      <c r="SGX66" s="265"/>
      <c r="SGY66" s="265"/>
      <c r="SGZ66" s="265"/>
      <c r="SHA66" s="265"/>
      <c r="SHB66" s="265"/>
      <c r="SHC66" s="265"/>
      <c r="SHD66" s="265"/>
      <c r="SHE66" s="265"/>
      <c r="SHF66" s="265"/>
      <c r="SHG66" s="265"/>
      <c r="SHH66" s="265"/>
      <c r="SHI66" s="265"/>
      <c r="SHJ66" s="265"/>
      <c r="SHK66" s="265"/>
      <c r="SHL66" s="265"/>
      <c r="SHM66" s="265"/>
      <c r="SHN66" s="265"/>
      <c r="SHO66" s="265"/>
      <c r="SHP66" s="265"/>
      <c r="SHQ66" s="265"/>
      <c r="SHR66" s="265"/>
      <c r="SHS66" s="265"/>
      <c r="SHT66" s="265"/>
      <c r="SHU66" s="265"/>
      <c r="SHV66" s="265"/>
      <c r="SHW66" s="265"/>
      <c r="SHX66" s="265"/>
      <c r="SHY66" s="265"/>
      <c r="SHZ66" s="265"/>
      <c r="SIA66" s="265"/>
      <c r="SIB66" s="265"/>
      <c r="SIC66" s="265"/>
      <c r="SID66" s="265"/>
      <c r="SIE66" s="265"/>
      <c r="SIF66" s="265"/>
      <c r="SIG66" s="265"/>
      <c r="SIH66" s="265"/>
      <c r="SII66" s="265"/>
      <c r="SIJ66" s="265"/>
      <c r="SIK66" s="265"/>
      <c r="SIL66" s="265"/>
      <c r="SIM66" s="265"/>
      <c r="SIN66" s="265"/>
      <c r="SIO66" s="265"/>
      <c r="SIP66" s="265"/>
      <c r="SIQ66" s="265"/>
      <c r="SIR66" s="265"/>
      <c r="SIS66" s="265"/>
      <c r="SIT66" s="265"/>
      <c r="SIU66" s="265"/>
      <c r="SIV66" s="265"/>
      <c r="SIW66" s="265"/>
      <c r="SIX66" s="265"/>
      <c r="SIY66" s="265"/>
      <c r="SIZ66" s="265"/>
      <c r="SJA66" s="265"/>
      <c r="SJB66" s="265"/>
      <c r="SJC66" s="265"/>
      <c r="SJD66" s="265"/>
      <c r="SJE66" s="265"/>
      <c r="SJF66" s="265"/>
      <c r="SJG66" s="265"/>
      <c r="SJH66" s="265"/>
      <c r="SJI66" s="265"/>
      <c r="SJJ66" s="265"/>
      <c r="SJK66" s="265"/>
      <c r="SJL66" s="265"/>
      <c r="SJM66" s="265"/>
      <c r="SJN66" s="265"/>
      <c r="SJO66" s="265"/>
      <c r="SJP66" s="265"/>
      <c r="SJQ66" s="265"/>
      <c r="SJR66" s="265"/>
      <c r="SJS66" s="265"/>
      <c r="SJT66" s="265"/>
      <c r="SJU66" s="265"/>
      <c r="SJV66" s="265"/>
      <c r="SJW66" s="265"/>
      <c r="SJX66" s="265"/>
      <c r="SJY66" s="265"/>
      <c r="SJZ66" s="265"/>
      <c r="SKA66" s="265"/>
      <c r="SKB66" s="265"/>
      <c r="SKC66" s="265"/>
      <c r="SKD66" s="265"/>
      <c r="SKE66" s="265"/>
      <c r="SKF66" s="265"/>
      <c r="SKG66" s="265"/>
      <c r="SKH66" s="265"/>
      <c r="SKI66" s="265"/>
      <c r="SKJ66" s="265"/>
      <c r="SKK66" s="265"/>
      <c r="SKL66" s="265"/>
      <c r="SKM66" s="265"/>
      <c r="SKN66" s="265"/>
      <c r="SKO66" s="265"/>
      <c r="SKP66" s="265"/>
      <c r="SKQ66" s="265"/>
      <c r="SKR66" s="265"/>
      <c r="SKS66" s="265"/>
      <c r="SKT66" s="265"/>
      <c r="SKU66" s="265"/>
      <c r="SKV66" s="265"/>
      <c r="SKW66" s="265"/>
      <c r="SKX66" s="265"/>
      <c r="SKY66" s="265"/>
      <c r="SKZ66" s="265"/>
      <c r="SLA66" s="265"/>
      <c r="SLB66" s="265"/>
      <c r="SLC66" s="265"/>
      <c r="SLD66" s="265"/>
      <c r="SLE66" s="265"/>
      <c r="SLF66" s="265"/>
      <c r="SLG66" s="265"/>
      <c r="SLH66" s="265"/>
      <c r="SLI66" s="265"/>
      <c r="SLJ66" s="265"/>
      <c r="SLK66" s="265"/>
      <c r="SLL66" s="265"/>
      <c r="SLM66" s="265"/>
      <c r="SLN66" s="265"/>
      <c r="SLO66" s="265"/>
      <c r="SLP66" s="265"/>
      <c r="SLQ66" s="265"/>
      <c r="SLR66" s="265"/>
      <c r="SLS66" s="265"/>
      <c r="SLT66" s="265"/>
      <c r="SLU66" s="265"/>
      <c r="SLV66" s="265"/>
      <c r="SLW66" s="265"/>
      <c r="SLX66" s="265"/>
      <c r="SLY66" s="265"/>
      <c r="SLZ66" s="265"/>
      <c r="SMA66" s="265"/>
      <c r="SMB66" s="265"/>
      <c r="SMC66" s="265"/>
      <c r="SMD66" s="265"/>
      <c r="SME66" s="265"/>
      <c r="SMF66" s="265"/>
      <c r="SMG66" s="265"/>
      <c r="SMH66" s="265"/>
      <c r="SMI66" s="265"/>
      <c r="SMJ66" s="265"/>
      <c r="SMK66" s="265"/>
      <c r="SML66" s="265"/>
      <c r="SMM66" s="265"/>
      <c r="SMN66" s="265"/>
      <c r="SMO66" s="265"/>
      <c r="SMP66" s="265"/>
      <c r="SMQ66" s="265"/>
      <c r="SMR66" s="265"/>
      <c r="SMS66" s="265"/>
      <c r="SMT66" s="265"/>
      <c r="SMU66" s="265"/>
      <c r="SMV66" s="265"/>
      <c r="SMW66" s="265"/>
      <c r="SMX66" s="265"/>
      <c r="SMY66" s="265"/>
      <c r="SMZ66" s="265"/>
      <c r="SNA66" s="265"/>
      <c r="SNB66" s="265"/>
      <c r="SNC66" s="265"/>
      <c r="SND66" s="265"/>
      <c r="SNE66" s="265"/>
      <c r="SNF66" s="265"/>
      <c r="SNG66" s="265"/>
      <c r="SNH66" s="265"/>
      <c r="SNI66" s="265"/>
      <c r="SNJ66" s="265"/>
      <c r="SNK66" s="265"/>
      <c r="SNL66" s="265"/>
      <c r="SNM66" s="265"/>
      <c r="SNN66" s="265"/>
      <c r="SNO66" s="265"/>
      <c r="SNP66" s="265"/>
      <c r="SNQ66" s="265"/>
      <c r="SNR66" s="265"/>
      <c r="SNS66" s="265"/>
      <c r="SNT66" s="265"/>
      <c r="SNU66" s="265"/>
      <c r="SNV66" s="265"/>
      <c r="SNW66" s="265"/>
      <c r="SNX66" s="265"/>
      <c r="SNY66" s="265"/>
      <c r="SNZ66" s="265"/>
      <c r="SOA66" s="265"/>
      <c r="SOB66" s="265"/>
      <c r="SOC66" s="265"/>
      <c r="SOD66" s="265"/>
      <c r="SOE66" s="265"/>
      <c r="SOF66" s="265"/>
      <c r="SOG66" s="265"/>
      <c r="SOH66" s="265"/>
      <c r="SOI66" s="265"/>
      <c r="SOJ66" s="265"/>
      <c r="SOK66" s="265"/>
      <c r="SOL66" s="265"/>
      <c r="SOM66" s="265"/>
      <c r="SON66" s="265"/>
      <c r="SOO66" s="265"/>
      <c r="SOP66" s="265"/>
      <c r="SOQ66" s="265"/>
      <c r="SOR66" s="265"/>
      <c r="SOS66" s="265"/>
      <c r="SOT66" s="265"/>
      <c r="SOU66" s="265"/>
      <c r="SOV66" s="265"/>
      <c r="SOW66" s="265"/>
      <c r="SOX66" s="265"/>
      <c r="SOY66" s="265"/>
      <c r="SOZ66" s="265"/>
      <c r="SPA66" s="265"/>
      <c r="SPB66" s="265"/>
      <c r="SPC66" s="265"/>
      <c r="SPD66" s="265"/>
      <c r="SPE66" s="265"/>
      <c r="SPF66" s="265"/>
      <c r="SPG66" s="265"/>
      <c r="SPH66" s="265"/>
      <c r="SPI66" s="265"/>
      <c r="SPJ66" s="265"/>
      <c r="SPK66" s="265"/>
      <c r="SPL66" s="265"/>
      <c r="SPM66" s="265"/>
      <c r="SPN66" s="265"/>
      <c r="SPO66" s="265"/>
      <c r="SPP66" s="265"/>
      <c r="SPQ66" s="265"/>
      <c r="SPR66" s="265"/>
      <c r="SPS66" s="265"/>
      <c r="SPT66" s="265"/>
      <c r="SPU66" s="265"/>
      <c r="SPV66" s="265"/>
      <c r="SPW66" s="265"/>
      <c r="SPX66" s="265"/>
      <c r="SPY66" s="265"/>
      <c r="SPZ66" s="265"/>
      <c r="SQA66" s="265"/>
      <c r="SQB66" s="265"/>
      <c r="SQC66" s="265"/>
      <c r="SQD66" s="265"/>
      <c r="SQE66" s="265"/>
      <c r="SQF66" s="265"/>
      <c r="SQG66" s="265"/>
      <c r="SQH66" s="265"/>
      <c r="SQI66" s="265"/>
      <c r="SQJ66" s="265"/>
      <c r="SQK66" s="265"/>
      <c r="SQL66" s="265"/>
      <c r="SQM66" s="265"/>
      <c r="SQN66" s="265"/>
      <c r="SQO66" s="265"/>
      <c r="SQP66" s="265"/>
      <c r="SQQ66" s="265"/>
      <c r="SQR66" s="265"/>
      <c r="SQS66" s="265"/>
      <c r="SQT66" s="265"/>
      <c r="SQU66" s="265"/>
      <c r="SQV66" s="265"/>
      <c r="SQW66" s="265"/>
      <c r="SQX66" s="265"/>
      <c r="SQY66" s="265"/>
      <c r="SQZ66" s="265"/>
      <c r="SRA66" s="265"/>
      <c r="SRB66" s="265"/>
      <c r="SRC66" s="265"/>
      <c r="SRD66" s="265"/>
      <c r="SRE66" s="265"/>
      <c r="SRF66" s="265"/>
      <c r="SRG66" s="265"/>
      <c r="SRH66" s="265"/>
      <c r="SRI66" s="265"/>
      <c r="SRJ66" s="265"/>
      <c r="SRK66" s="265"/>
      <c r="SRL66" s="265"/>
      <c r="SRM66" s="265"/>
      <c r="SRN66" s="265"/>
      <c r="SRO66" s="265"/>
      <c r="SRP66" s="265"/>
      <c r="SRQ66" s="265"/>
      <c r="SRR66" s="265"/>
      <c r="SRS66" s="265"/>
      <c r="SRT66" s="265"/>
      <c r="SRU66" s="265"/>
      <c r="SRV66" s="265"/>
      <c r="SRW66" s="265"/>
      <c r="SRX66" s="265"/>
      <c r="SRY66" s="265"/>
      <c r="SRZ66" s="265"/>
      <c r="SSA66" s="265"/>
      <c r="SSB66" s="265"/>
      <c r="SSC66" s="265"/>
      <c r="SSD66" s="265"/>
      <c r="SSE66" s="265"/>
      <c r="SSF66" s="265"/>
      <c r="SSG66" s="265"/>
      <c r="SSH66" s="265"/>
      <c r="SSI66" s="265"/>
      <c r="SSJ66" s="265"/>
      <c r="SSK66" s="265"/>
      <c r="SSL66" s="265"/>
      <c r="SSM66" s="265"/>
      <c r="SSN66" s="265"/>
      <c r="SSO66" s="265"/>
      <c r="SSP66" s="265"/>
      <c r="SSQ66" s="265"/>
      <c r="SSR66" s="265"/>
      <c r="SSS66" s="265"/>
      <c r="SST66" s="265"/>
      <c r="SSU66" s="265"/>
      <c r="SSV66" s="265"/>
      <c r="SSW66" s="265"/>
      <c r="SSX66" s="265"/>
      <c r="SSY66" s="265"/>
      <c r="SSZ66" s="265"/>
      <c r="STA66" s="265"/>
      <c r="STB66" s="265"/>
      <c r="STC66" s="265"/>
      <c r="STD66" s="265"/>
      <c r="STE66" s="265"/>
      <c r="STF66" s="265"/>
      <c r="STG66" s="265"/>
      <c r="STH66" s="265"/>
      <c r="STI66" s="265"/>
      <c r="STJ66" s="265"/>
      <c r="STK66" s="265"/>
      <c r="STL66" s="265"/>
      <c r="STM66" s="265"/>
      <c r="STN66" s="265"/>
      <c r="STO66" s="265"/>
      <c r="STP66" s="265"/>
      <c r="STQ66" s="265"/>
      <c r="STR66" s="265"/>
      <c r="STS66" s="265"/>
      <c r="STT66" s="265"/>
      <c r="STU66" s="265"/>
      <c r="STV66" s="265"/>
      <c r="STW66" s="265"/>
      <c r="STX66" s="265"/>
      <c r="STY66" s="265"/>
      <c r="STZ66" s="265"/>
      <c r="SUA66" s="265"/>
      <c r="SUB66" s="265"/>
      <c r="SUC66" s="265"/>
      <c r="SUD66" s="265"/>
      <c r="SUE66" s="265"/>
      <c r="SUF66" s="265"/>
      <c r="SUG66" s="265"/>
      <c r="SUH66" s="265"/>
      <c r="SUI66" s="265"/>
      <c r="SUJ66" s="265"/>
      <c r="SUK66" s="265"/>
      <c r="SUL66" s="265"/>
      <c r="SUM66" s="265"/>
      <c r="SUN66" s="265"/>
      <c r="SUO66" s="265"/>
      <c r="SUP66" s="265"/>
      <c r="SUQ66" s="265"/>
      <c r="SUR66" s="265"/>
      <c r="SUS66" s="265"/>
      <c r="SUT66" s="265"/>
      <c r="SUU66" s="265"/>
      <c r="SUV66" s="265"/>
      <c r="SUW66" s="265"/>
      <c r="SUX66" s="265"/>
      <c r="SUY66" s="265"/>
      <c r="SUZ66" s="265"/>
      <c r="SVA66" s="265"/>
      <c r="SVB66" s="265"/>
      <c r="SVC66" s="265"/>
      <c r="SVD66" s="265"/>
      <c r="SVE66" s="265"/>
      <c r="SVF66" s="265"/>
      <c r="SVG66" s="265"/>
      <c r="SVH66" s="265"/>
      <c r="SVI66" s="265"/>
      <c r="SVJ66" s="265"/>
      <c r="SVK66" s="265"/>
      <c r="SVL66" s="265"/>
      <c r="SVM66" s="265"/>
      <c r="SVN66" s="265"/>
      <c r="SVO66" s="265"/>
      <c r="SVP66" s="265"/>
      <c r="SVQ66" s="265"/>
      <c r="SVR66" s="265"/>
      <c r="SVS66" s="265"/>
      <c r="SVT66" s="265"/>
      <c r="SVU66" s="265"/>
      <c r="SVV66" s="265"/>
      <c r="SVW66" s="265"/>
      <c r="SVX66" s="265"/>
      <c r="SVY66" s="265"/>
      <c r="SVZ66" s="265"/>
      <c r="SWA66" s="265"/>
      <c r="SWB66" s="265"/>
      <c r="SWC66" s="265"/>
      <c r="SWD66" s="265"/>
      <c r="SWE66" s="265"/>
      <c r="SWF66" s="265"/>
      <c r="SWG66" s="265"/>
      <c r="SWH66" s="265"/>
      <c r="SWI66" s="265"/>
      <c r="SWJ66" s="265"/>
      <c r="SWK66" s="265"/>
      <c r="SWL66" s="265"/>
      <c r="SWM66" s="265"/>
      <c r="SWN66" s="265"/>
      <c r="SWO66" s="265"/>
      <c r="SWP66" s="265"/>
      <c r="SWQ66" s="265"/>
      <c r="SWR66" s="265"/>
      <c r="SWS66" s="265"/>
      <c r="SWT66" s="265"/>
      <c r="SWU66" s="265"/>
      <c r="SWV66" s="265"/>
      <c r="SWW66" s="265"/>
      <c r="SWX66" s="265"/>
      <c r="SWY66" s="265"/>
      <c r="SWZ66" s="265"/>
      <c r="SXA66" s="265"/>
      <c r="SXB66" s="265"/>
      <c r="SXC66" s="265"/>
      <c r="SXD66" s="265"/>
      <c r="SXE66" s="265"/>
      <c r="SXF66" s="265"/>
      <c r="SXG66" s="265"/>
      <c r="SXH66" s="265"/>
      <c r="SXI66" s="265"/>
      <c r="SXJ66" s="265"/>
      <c r="SXK66" s="265"/>
      <c r="SXL66" s="265"/>
      <c r="SXM66" s="265"/>
      <c r="SXN66" s="265"/>
      <c r="SXO66" s="265"/>
      <c r="SXP66" s="265"/>
      <c r="SXQ66" s="265"/>
      <c r="SXR66" s="265"/>
      <c r="SXS66" s="265"/>
      <c r="SXT66" s="265"/>
      <c r="SXU66" s="265"/>
      <c r="SXV66" s="265"/>
      <c r="SXW66" s="265"/>
      <c r="SXX66" s="265"/>
      <c r="SXY66" s="265"/>
      <c r="SXZ66" s="265"/>
      <c r="SYA66" s="265"/>
      <c r="SYB66" s="265"/>
      <c r="SYC66" s="265"/>
      <c r="SYD66" s="265"/>
      <c r="SYE66" s="265"/>
      <c r="SYF66" s="265"/>
      <c r="SYG66" s="265"/>
      <c r="SYH66" s="265"/>
      <c r="SYI66" s="265"/>
      <c r="SYJ66" s="265"/>
      <c r="SYK66" s="265"/>
      <c r="SYL66" s="265"/>
      <c r="SYM66" s="265"/>
      <c r="SYN66" s="265"/>
      <c r="SYO66" s="265"/>
      <c r="SYP66" s="265"/>
      <c r="SYQ66" s="265"/>
      <c r="SYR66" s="265"/>
      <c r="SYS66" s="265"/>
      <c r="SYT66" s="265"/>
      <c r="SYU66" s="265"/>
      <c r="SYV66" s="265"/>
      <c r="SYW66" s="265"/>
      <c r="SYX66" s="265"/>
      <c r="SYY66" s="265"/>
      <c r="SYZ66" s="265"/>
      <c r="SZA66" s="265"/>
      <c r="SZB66" s="265"/>
      <c r="SZC66" s="265"/>
      <c r="SZD66" s="265"/>
      <c r="SZE66" s="265"/>
      <c r="SZF66" s="265"/>
      <c r="SZG66" s="265"/>
      <c r="SZH66" s="265"/>
      <c r="SZI66" s="265"/>
      <c r="SZJ66" s="265"/>
      <c r="SZK66" s="265"/>
      <c r="SZL66" s="265"/>
      <c r="SZM66" s="265"/>
      <c r="SZN66" s="265"/>
      <c r="SZO66" s="265"/>
      <c r="SZP66" s="265"/>
      <c r="SZQ66" s="265"/>
      <c r="SZR66" s="265"/>
      <c r="SZS66" s="265"/>
      <c r="SZT66" s="265"/>
      <c r="SZU66" s="265"/>
      <c r="SZV66" s="265"/>
      <c r="SZW66" s="265"/>
      <c r="SZX66" s="265"/>
      <c r="SZY66" s="265"/>
      <c r="SZZ66" s="265"/>
      <c r="TAA66" s="265"/>
      <c r="TAB66" s="265"/>
      <c r="TAC66" s="265"/>
      <c r="TAD66" s="265"/>
      <c r="TAE66" s="265"/>
      <c r="TAF66" s="265"/>
      <c r="TAG66" s="265"/>
      <c r="TAH66" s="265"/>
      <c r="TAI66" s="265"/>
      <c r="TAJ66" s="265"/>
      <c r="TAK66" s="265"/>
      <c r="TAL66" s="265"/>
      <c r="TAM66" s="265"/>
      <c r="TAN66" s="265"/>
      <c r="TAO66" s="265"/>
      <c r="TAP66" s="265"/>
      <c r="TAQ66" s="265"/>
      <c r="TAR66" s="265"/>
      <c r="TAS66" s="265"/>
      <c r="TAT66" s="265"/>
      <c r="TAU66" s="265"/>
      <c r="TAV66" s="265"/>
      <c r="TAW66" s="265"/>
      <c r="TAX66" s="265"/>
      <c r="TAY66" s="265"/>
      <c r="TAZ66" s="265"/>
      <c r="TBA66" s="265"/>
      <c r="TBB66" s="265"/>
      <c r="TBC66" s="265"/>
      <c r="TBD66" s="265"/>
      <c r="TBE66" s="265"/>
      <c r="TBF66" s="265"/>
      <c r="TBG66" s="265"/>
      <c r="TBH66" s="265"/>
      <c r="TBI66" s="265"/>
      <c r="TBJ66" s="265"/>
      <c r="TBK66" s="265"/>
      <c r="TBL66" s="265"/>
      <c r="TBM66" s="265"/>
      <c r="TBN66" s="265"/>
      <c r="TBO66" s="265"/>
      <c r="TBP66" s="265"/>
      <c r="TBQ66" s="265"/>
      <c r="TBR66" s="265"/>
      <c r="TBS66" s="265"/>
      <c r="TBT66" s="265"/>
      <c r="TBU66" s="265"/>
      <c r="TBV66" s="265"/>
      <c r="TBW66" s="265"/>
      <c r="TBX66" s="265"/>
      <c r="TBY66" s="265"/>
      <c r="TBZ66" s="265"/>
      <c r="TCA66" s="265"/>
      <c r="TCB66" s="265"/>
      <c r="TCC66" s="265"/>
      <c r="TCD66" s="265"/>
      <c r="TCE66" s="265"/>
      <c r="TCF66" s="265"/>
      <c r="TCG66" s="265"/>
      <c r="TCH66" s="265"/>
      <c r="TCI66" s="265"/>
      <c r="TCJ66" s="265"/>
      <c r="TCK66" s="265"/>
      <c r="TCL66" s="265"/>
      <c r="TCM66" s="265"/>
      <c r="TCN66" s="265"/>
      <c r="TCO66" s="265"/>
      <c r="TCP66" s="265"/>
      <c r="TCQ66" s="265"/>
      <c r="TCR66" s="265"/>
      <c r="TCS66" s="265"/>
      <c r="TCT66" s="265"/>
      <c r="TCU66" s="265"/>
      <c r="TCV66" s="265"/>
      <c r="TCW66" s="265"/>
      <c r="TCX66" s="265"/>
      <c r="TCY66" s="265"/>
      <c r="TCZ66" s="265"/>
      <c r="TDA66" s="265"/>
      <c r="TDB66" s="265"/>
      <c r="TDC66" s="265"/>
      <c r="TDD66" s="265"/>
      <c r="TDE66" s="265"/>
      <c r="TDF66" s="265"/>
      <c r="TDG66" s="265"/>
      <c r="TDH66" s="265"/>
      <c r="TDI66" s="265"/>
      <c r="TDJ66" s="265"/>
      <c r="TDK66" s="265"/>
      <c r="TDL66" s="265"/>
      <c r="TDM66" s="265"/>
      <c r="TDN66" s="265"/>
      <c r="TDO66" s="265"/>
      <c r="TDP66" s="265"/>
      <c r="TDQ66" s="265"/>
      <c r="TDR66" s="265"/>
      <c r="TDS66" s="265"/>
      <c r="TDT66" s="265"/>
      <c r="TDU66" s="265"/>
      <c r="TDV66" s="265"/>
      <c r="TDW66" s="265"/>
      <c r="TDX66" s="265"/>
      <c r="TDY66" s="265"/>
      <c r="TDZ66" s="265"/>
      <c r="TEA66" s="265"/>
      <c r="TEB66" s="265"/>
      <c r="TEC66" s="265"/>
      <c r="TED66" s="265"/>
      <c r="TEE66" s="265"/>
      <c r="TEF66" s="265"/>
      <c r="TEG66" s="265"/>
      <c r="TEH66" s="265"/>
      <c r="TEI66" s="265"/>
      <c r="TEJ66" s="265"/>
      <c r="TEK66" s="265"/>
      <c r="TEL66" s="265"/>
      <c r="TEM66" s="265"/>
      <c r="TEN66" s="265"/>
      <c r="TEO66" s="265"/>
      <c r="TEP66" s="265"/>
      <c r="TEQ66" s="265"/>
      <c r="TER66" s="265"/>
      <c r="TES66" s="265"/>
      <c r="TET66" s="265"/>
      <c r="TEU66" s="265"/>
      <c r="TEV66" s="265"/>
      <c r="TEW66" s="265"/>
      <c r="TEX66" s="265"/>
      <c r="TEY66" s="265"/>
      <c r="TEZ66" s="265"/>
      <c r="TFA66" s="265"/>
      <c r="TFB66" s="265"/>
      <c r="TFC66" s="265"/>
      <c r="TFD66" s="265"/>
      <c r="TFE66" s="265"/>
      <c r="TFF66" s="265"/>
      <c r="TFG66" s="265"/>
      <c r="TFH66" s="265"/>
      <c r="TFI66" s="265"/>
      <c r="TFJ66" s="265"/>
      <c r="TFK66" s="265"/>
      <c r="TFL66" s="265"/>
      <c r="TFM66" s="265"/>
      <c r="TFN66" s="265"/>
      <c r="TFO66" s="265"/>
      <c r="TFP66" s="265"/>
      <c r="TFQ66" s="265"/>
      <c r="TFR66" s="265"/>
      <c r="TFS66" s="265"/>
      <c r="TFT66" s="265"/>
      <c r="TFU66" s="265"/>
      <c r="TFV66" s="265"/>
      <c r="TFW66" s="265"/>
      <c r="TFX66" s="265"/>
      <c r="TFY66" s="265"/>
      <c r="TFZ66" s="265"/>
      <c r="TGA66" s="265"/>
      <c r="TGB66" s="265"/>
      <c r="TGC66" s="265"/>
      <c r="TGD66" s="265"/>
      <c r="TGE66" s="265"/>
      <c r="TGF66" s="265"/>
      <c r="TGG66" s="265"/>
      <c r="TGH66" s="265"/>
      <c r="TGI66" s="265"/>
      <c r="TGJ66" s="265"/>
      <c r="TGK66" s="265"/>
      <c r="TGL66" s="265"/>
      <c r="TGM66" s="265"/>
      <c r="TGN66" s="265"/>
      <c r="TGO66" s="265"/>
      <c r="TGP66" s="265"/>
      <c r="TGQ66" s="265"/>
      <c r="TGR66" s="265"/>
      <c r="TGS66" s="265"/>
      <c r="TGT66" s="265"/>
      <c r="TGU66" s="265"/>
      <c r="TGV66" s="265"/>
      <c r="TGW66" s="265"/>
      <c r="TGX66" s="265"/>
      <c r="TGY66" s="265"/>
      <c r="TGZ66" s="265"/>
      <c r="THA66" s="265"/>
      <c r="THB66" s="265"/>
      <c r="THC66" s="265"/>
      <c r="THD66" s="265"/>
      <c r="THE66" s="265"/>
      <c r="THF66" s="265"/>
      <c r="THG66" s="265"/>
      <c r="THH66" s="265"/>
      <c r="THI66" s="265"/>
      <c r="THJ66" s="265"/>
      <c r="THK66" s="265"/>
      <c r="THL66" s="265"/>
      <c r="THM66" s="265"/>
      <c r="THN66" s="265"/>
      <c r="THO66" s="265"/>
      <c r="THP66" s="265"/>
      <c r="THQ66" s="265"/>
      <c r="THR66" s="265"/>
      <c r="THS66" s="265"/>
      <c r="THT66" s="265"/>
      <c r="THU66" s="265"/>
      <c r="THV66" s="265"/>
      <c r="THW66" s="265"/>
      <c r="THX66" s="265"/>
      <c r="THY66" s="265"/>
      <c r="THZ66" s="265"/>
      <c r="TIA66" s="265"/>
      <c r="TIB66" s="265"/>
      <c r="TIC66" s="265"/>
      <c r="TID66" s="265"/>
      <c r="TIE66" s="265"/>
      <c r="TIF66" s="265"/>
      <c r="TIG66" s="265"/>
      <c r="TIH66" s="265"/>
      <c r="TII66" s="265"/>
      <c r="TIJ66" s="265"/>
      <c r="TIK66" s="265"/>
      <c r="TIL66" s="265"/>
      <c r="TIM66" s="265"/>
      <c r="TIN66" s="265"/>
      <c r="TIO66" s="265"/>
      <c r="TIP66" s="265"/>
      <c r="TIQ66" s="265"/>
      <c r="TIR66" s="265"/>
      <c r="TIS66" s="265"/>
      <c r="TIT66" s="265"/>
      <c r="TIU66" s="265"/>
      <c r="TIV66" s="265"/>
      <c r="TIW66" s="265"/>
      <c r="TIX66" s="265"/>
      <c r="TIY66" s="265"/>
      <c r="TIZ66" s="265"/>
      <c r="TJA66" s="265"/>
      <c r="TJB66" s="265"/>
      <c r="TJC66" s="265"/>
      <c r="TJD66" s="265"/>
      <c r="TJE66" s="265"/>
      <c r="TJF66" s="265"/>
      <c r="TJG66" s="265"/>
      <c r="TJH66" s="265"/>
      <c r="TJI66" s="265"/>
      <c r="TJJ66" s="265"/>
      <c r="TJK66" s="265"/>
      <c r="TJL66" s="265"/>
      <c r="TJM66" s="265"/>
      <c r="TJN66" s="265"/>
      <c r="TJO66" s="265"/>
      <c r="TJP66" s="265"/>
      <c r="TJQ66" s="265"/>
      <c r="TJR66" s="265"/>
      <c r="TJS66" s="265"/>
      <c r="TJT66" s="265"/>
      <c r="TJU66" s="265"/>
      <c r="TJV66" s="265"/>
      <c r="TJW66" s="265"/>
      <c r="TJX66" s="265"/>
      <c r="TJY66" s="265"/>
      <c r="TJZ66" s="265"/>
      <c r="TKA66" s="265"/>
      <c r="TKB66" s="265"/>
      <c r="TKC66" s="265"/>
      <c r="TKD66" s="265"/>
      <c r="TKE66" s="265"/>
      <c r="TKF66" s="265"/>
      <c r="TKG66" s="265"/>
      <c r="TKH66" s="265"/>
      <c r="TKI66" s="265"/>
      <c r="TKJ66" s="265"/>
      <c r="TKK66" s="265"/>
      <c r="TKL66" s="265"/>
      <c r="TKM66" s="265"/>
      <c r="TKN66" s="265"/>
      <c r="TKO66" s="265"/>
      <c r="TKP66" s="265"/>
      <c r="TKQ66" s="265"/>
      <c r="TKR66" s="265"/>
      <c r="TKS66" s="265"/>
      <c r="TKT66" s="265"/>
      <c r="TKU66" s="265"/>
      <c r="TKV66" s="265"/>
      <c r="TKW66" s="265"/>
      <c r="TKX66" s="265"/>
      <c r="TKY66" s="265"/>
      <c r="TKZ66" s="265"/>
      <c r="TLA66" s="265"/>
      <c r="TLB66" s="265"/>
      <c r="TLC66" s="265"/>
      <c r="TLD66" s="265"/>
      <c r="TLE66" s="265"/>
      <c r="TLF66" s="265"/>
      <c r="TLG66" s="265"/>
      <c r="TLH66" s="265"/>
      <c r="TLI66" s="265"/>
      <c r="TLJ66" s="265"/>
      <c r="TLK66" s="265"/>
      <c r="TLL66" s="265"/>
      <c r="TLM66" s="265"/>
      <c r="TLN66" s="265"/>
      <c r="TLO66" s="265"/>
      <c r="TLP66" s="265"/>
      <c r="TLQ66" s="265"/>
      <c r="TLR66" s="265"/>
      <c r="TLS66" s="265"/>
      <c r="TLT66" s="265"/>
      <c r="TLU66" s="265"/>
      <c r="TLV66" s="265"/>
      <c r="TLW66" s="265"/>
      <c r="TLX66" s="265"/>
      <c r="TLY66" s="265"/>
      <c r="TLZ66" s="265"/>
      <c r="TMA66" s="265"/>
      <c r="TMB66" s="265"/>
      <c r="TMC66" s="265"/>
      <c r="TMD66" s="265"/>
      <c r="TME66" s="265"/>
      <c r="TMF66" s="265"/>
      <c r="TMG66" s="265"/>
      <c r="TMH66" s="265"/>
      <c r="TMI66" s="265"/>
      <c r="TMJ66" s="265"/>
      <c r="TMK66" s="265"/>
      <c r="TML66" s="265"/>
      <c r="TMM66" s="265"/>
      <c r="TMN66" s="265"/>
      <c r="TMO66" s="265"/>
      <c r="TMP66" s="265"/>
      <c r="TMQ66" s="265"/>
      <c r="TMR66" s="265"/>
      <c r="TMS66" s="265"/>
      <c r="TMT66" s="265"/>
      <c r="TMU66" s="265"/>
      <c r="TMV66" s="265"/>
      <c r="TMW66" s="265"/>
      <c r="TMX66" s="265"/>
      <c r="TMY66" s="265"/>
      <c r="TMZ66" s="265"/>
      <c r="TNA66" s="265"/>
      <c r="TNB66" s="265"/>
      <c r="TNC66" s="265"/>
      <c r="TND66" s="265"/>
      <c r="TNE66" s="265"/>
      <c r="TNF66" s="265"/>
      <c r="TNG66" s="265"/>
      <c r="TNH66" s="265"/>
      <c r="TNI66" s="265"/>
      <c r="TNJ66" s="265"/>
      <c r="TNK66" s="265"/>
      <c r="TNL66" s="265"/>
      <c r="TNM66" s="265"/>
      <c r="TNN66" s="265"/>
      <c r="TNO66" s="265"/>
      <c r="TNP66" s="265"/>
      <c r="TNQ66" s="265"/>
      <c r="TNR66" s="265"/>
      <c r="TNS66" s="265"/>
      <c r="TNT66" s="265"/>
      <c r="TNU66" s="265"/>
      <c r="TNV66" s="265"/>
      <c r="TNW66" s="265"/>
      <c r="TNX66" s="265"/>
      <c r="TNY66" s="265"/>
      <c r="TNZ66" s="265"/>
      <c r="TOA66" s="265"/>
      <c r="TOB66" s="265"/>
      <c r="TOC66" s="265"/>
      <c r="TOD66" s="265"/>
      <c r="TOE66" s="265"/>
      <c r="TOF66" s="265"/>
      <c r="TOG66" s="265"/>
      <c r="TOH66" s="265"/>
      <c r="TOI66" s="265"/>
      <c r="TOJ66" s="265"/>
      <c r="TOK66" s="265"/>
      <c r="TOL66" s="265"/>
      <c r="TOM66" s="265"/>
      <c r="TON66" s="265"/>
      <c r="TOO66" s="265"/>
      <c r="TOP66" s="265"/>
      <c r="TOQ66" s="265"/>
      <c r="TOR66" s="265"/>
      <c r="TOS66" s="265"/>
      <c r="TOT66" s="265"/>
      <c r="TOU66" s="265"/>
      <c r="TOV66" s="265"/>
      <c r="TOW66" s="265"/>
      <c r="TOX66" s="265"/>
      <c r="TOY66" s="265"/>
      <c r="TOZ66" s="265"/>
      <c r="TPA66" s="265"/>
      <c r="TPB66" s="265"/>
      <c r="TPC66" s="265"/>
      <c r="TPD66" s="265"/>
      <c r="TPE66" s="265"/>
      <c r="TPF66" s="265"/>
      <c r="TPG66" s="265"/>
      <c r="TPH66" s="265"/>
      <c r="TPI66" s="265"/>
      <c r="TPJ66" s="265"/>
      <c r="TPK66" s="265"/>
      <c r="TPL66" s="265"/>
      <c r="TPM66" s="265"/>
      <c r="TPN66" s="265"/>
      <c r="TPO66" s="265"/>
      <c r="TPP66" s="265"/>
      <c r="TPQ66" s="265"/>
      <c r="TPR66" s="265"/>
      <c r="TPS66" s="265"/>
      <c r="TPT66" s="265"/>
      <c r="TPU66" s="265"/>
      <c r="TPV66" s="265"/>
      <c r="TPW66" s="265"/>
      <c r="TPX66" s="265"/>
      <c r="TPY66" s="265"/>
      <c r="TPZ66" s="265"/>
      <c r="TQA66" s="265"/>
      <c r="TQB66" s="265"/>
      <c r="TQC66" s="265"/>
      <c r="TQD66" s="265"/>
      <c r="TQE66" s="265"/>
      <c r="TQF66" s="265"/>
      <c r="TQG66" s="265"/>
      <c r="TQH66" s="265"/>
      <c r="TQI66" s="265"/>
      <c r="TQJ66" s="265"/>
      <c r="TQK66" s="265"/>
      <c r="TQL66" s="265"/>
      <c r="TQM66" s="265"/>
      <c r="TQN66" s="265"/>
      <c r="TQO66" s="265"/>
      <c r="TQP66" s="265"/>
      <c r="TQQ66" s="265"/>
      <c r="TQR66" s="265"/>
      <c r="TQS66" s="265"/>
      <c r="TQT66" s="265"/>
      <c r="TQU66" s="265"/>
      <c r="TQV66" s="265"/>
      <c r="TQW66" s="265"/>
      <c r="TQX66" s="265"/>
      <c r="TQY66" s="265"/>
      <c r="TQZ66" s="265"/>
      <c r="TRA66" s="265"/>
      <c r="TRB66" s="265"/>
      <c r="TRC66" s="265"/>
      <c r="TRD66" s="265"/>
      <c r="TRE66" s="265"/>
      <c r="TRF66" s="265"/>
      <c r="TRG66" s="265"/>
      <c r="TRH66" s="265"/>
      <c r="TRI66" s="265"/>
      <c r="TRJ66" s="265"/>
      <c r="TRK66" s="265"/>
      <c r="TRL66" s="265"/>
      <c r="TRM66" s="265"/>
      <c r="TRN66" s="265"/>
      <c r="TRO66" s="265"/>
      <c r="TRP66" s="265"/>
      <c r="TRQ66" s="265"/>
      <c r="TRR66" s="265"/>
      <c r="TRS66" s="265"/>
      <c r="TRT66" s="265"/>
      <c r="TRU66" s="265"/>
      <c r="TRV66" s="265"/>
      <c r="TRW66" s="265"/>
      <c r="TRX66" s="265"/>
      <c r="TRY66" s="265"/>
      <c r="TRZ66" s="265"/>
      <c r="TSA66" s="265"/>
      <c r="TSB66" s="265"/>
      <c r="TSC66" s="265"/>
      <c r="TSD66" s="265"/>
      <c r="TSE66" s="265"/>
      <c r="TSF66" s="265"/>
      <c r="TSG66" s="265"/>
      <c r="TSH66" s="265"/>
      <c r="TSI66" s="265"/>
      <c r="TSJ66" s="265"/>
      <c r="TSK66" s="265"/>
      <c r="TSL66" s="265"/>
      <c r="TSM66" s="265"/>
      <c r="TSN66" s="265"/>
      <c r="TSO66" s="265"/>
      <c r="TSP66" s="265"/>
      <c r="TSQ66" s="265"/>
      <c r="TSR66" s="265"/>
      <c r="TSS66" s="265"/>
      <c r="TST66" s="265"/>
      <c r="TSU66" s="265"/>
      <c r="TSV66" s="265"/>
      <c r="TSW66" s="265"/>
      <c r="TSX66" s="265"/>
      <c r="TSY66" s="265"/>
      <c r="TSZ66" s="265"/>
      <c r="TTA66" s="265"/>
      <c r="TTB66" s="265"/>
      <c r="TTC66" s="265"/>
      <c r="TTD66" s="265"/>
      <c r="TTE66" s="265"/>
      <c r="TTF66" s="265"/>
      <c r="TTG66" s="265"/>
      <c r="TTH66" s="265"/>
      <c r="TTI66" s="265"/>
      <c r="TTJ66" s="265"/>
      <c r="TTK66" s="265"/>
      <c r="TTL66" s="265"/>
      <c r="TTM66" s="265"/>
      <c r="TTN66" s="265"/>
      <c r="TTO66" s="265"/>
      <c r="TTP66" s="265"/>
      <c r="TTQ66" s="265"/>
      <c r="TTR66" s="265"/>
      <c r="TTS66" s="265"/>
      <c r="TTT66" s="265"/>
      <c r="TTU66" s="265"/>
      <c r="TTV66" s="265"/>
      <c r="TTW66" s="265"/>
      <c r="TTX66" s="265"/>
      <c r="TTY66" s="265"/>
      <c r="TTZ66" s="265"/>
      <c r="TUA66" s="265"/>
      <c r="TUB66" s="265"/>
      <c r="TUC66" s="265"/>
      <c r="TUD66" s="265"/>
      <c r="TUE66" s="265"/>
      <c r="TUF66" s="265"/>
      <c r="TUG66" s="265"/>
      <c r="TUH66" s="265"/>
      <c r="TUI66" s="265"/>
      <c r="TUJ66" s="265"/>
      <c r="TUK66" s="265"/>
      <c r="TUL66" s="265"/>
      <c r="TUM66" s="265"/>
      <c r="TUN66" s="265"/>
      <c r="TUO66" s="265"/>
      <c r="TUP66" s="265"/>
      <c r="TUQ66" s="265"/>
      <c r="TUR66" s="265"/>
      <c r="TUS66" s="265"/>
      <c r="TUT66" s="265"/>
      <c r="TUU66" s="265"/>
      <c r="TUV66" s="265"/>
      <c r="TUW66" s="265"/>
      <c r="TUX66" s="265"/>
      <c r="TUY66" s="265"/>
      <c r="TUZ66" s="265"/>
      <c r="TVA66" s="265"/>
      <c r="TVB66" s="265"/>
      <c r="TVC66" s="265"/>
      <c r="TVD66" s="265"/>
      <c r="TVE66" s="265"/>
      <c r="TVF66" s="265"/>
      <c r="TVG66" s="265"/>
      <c r="TVH66" s="265"/>
      <c r="TVI66" s="265"/>
      <c r="TVJ66" s="265"/>
      <c r="TVK66" s="265"/>
      <c r="TVL66" s="265"/>
      <c r="TVM66" s="265"/>
      <c r="TVN66" s="265"/>
      <c r="TVO66" s="265"/>
      <c r="TVP66" s="265"/>
      <c r="TVQ66" s="265"/>
      <c r="TVR66" s="265"/>
      <c r="TVS66" s="265"/>
      <c r="TVT66" s="265"/>
      <c r="TVU66" s="265"/>
      <c r="TVV66" s="265"/>
      <c r="TVW66" s="265"/>
      <c r="TVX66" s="265"/>
      <c r="TVY66" s="265"/>
      <c r="TVZ66" s="265"/>
      <c r="TWA66" s="265"/>
      <c r="TWB66" s="265"/>
      <c r="TWC66" s="265"/>
      <c r="TWD66" s="265"/>
      <c r="TWE66" s="265"/>
      <c r="TWF66" s="265"/>
      <c r="TWG66" s="265"/>
      <c r="TWH66" s="265"/>
      <c r="TWI66" s="265"/>
      <c r="TWJ66" s="265"/>
      <c r="TWK66" s="265"/>
      <c r="TWL66" s="265"/>
      <c r="TWM66" s="265"/>
      <c r="TWN66" s="265"/>
      <c r="TWO66" s="265"/>
      <c r="TWP66" s="265"/>
      <c r="TWQ66" s="265"/>
      <c r="TWR66" s="265"/>
      <c r="TWS66" s="265"/>
      <c r="TWT66" s="265"/>
      <c r="TWU66" s="265"/>
      <c r="TWV66" s="265"/>
      <c r="TWW66" s="265"/>
      <c r="TWX66" s="265"/>
      <c r="TWY66" s="265"/>
      <c r="TWZ66" s="265"/>
      <c r="TXA66" s="265"/>
      <c r="TXB66" s="265"/>
      <c r="TXC66" s="265"/>
      <c r="TXD66" s="265"/>
      <c r="TXE66" s="265"/>
      <c r="TXF66" s="265"/>
      <c r="TXG66" s="265"/>
      <c r="TXH66" s="265"/>
      <c r="TXI66" s="265"/>
      <c r="TXJ66" s="265"/>
      <c r="TXK66" s="265"/>
      <c r="TXL66" s="265"/>
      <c r="TXM66" s="265"/>
      <c r="TXN66" s="265"/>
      <c r="TXO66" s="265"/>
      <c r="TXP66" s="265"/>
      <c r="TXQ66" s="265"/>
      <c r="TXR66" s="265"/>
      <c r="TXS66" s="265"/>
      <c r="TXT66" s="265"/>
      <c r="TXU66" s="265"/>
      <c r="TXV66" s="265"/>
      <c r="TXW66" s="265"/>
      <c r="TXX66" s="265"/>
      <c r="TXY66" s="265"/>
      <c r="TXZ66" s="265"/>
      <c r="TYA66" s="265"/>
      <c r="TYB66" s="265"/>
      <c r="TYC66" s="265"/>
      <c r="TYD66" s="265"/>
      <c r="TYE66" s="265"/>
      <c r="TYF66" s="265"/>
      <c r="TYG66" s="265"/>
      <c r="TYH66" s="265"/>
      <c r="TYI66" s="265"/>
      <c r="TYJ66" s="265"/>
      <c r="TYK66" s="265"/>
      <c r="TYL66" s="265"/>
      <c r="TYM66" s="265"/>
      <c r="TYN66" s="265"/>
      <c r="TYO66" s="265"/>
      <c r="TYP66" s="265"/>
      <c r="TYQ66" s="265"/>
      <c r="TYR66" s="265"/>
      <c r="TYS66" s="265"/>
      <c r="TYT66" s="265"/>
      <c r="TYU66" s="265"/>
      <c r="TYV66" s="265"/>
      <c r="TYW66" s="265"/>
      <c r="TYX66" s="265"/>
      <c r="TYY66" s="265"/>
      <c r="TYZ66" s="265"/>
      <c r="TZA66" s="265"/>
      <c r="TZB66" s="265"/>
      <c r="TZC66" s="265"/>
      <c r="TZD66" s="265"/>
      <c r="TZE66" s="265"/>
      <c r="TZF66" s="265"/>
      <c r="TZG66" s="265"/>
      <c r="TZH66" s="265"/>
      <c r="TZI66" s="265"/>
      <c r="TZJ66" s="265"/>
      <c r="TZK66" s="265"/>
      <c r="TZL66" s="265"/>
      <c r="TZM66" s="265"/>
      <c r="TZN66" s="265"/>
      <c r="TZO66" s="265"/>
      <c r="TZP66" s="265"/>
      <c r="TZQ66" s="265"/>
      <c r="TZR66" s="265"/>
      <c r="TZS66" s="265"/>
      <c r="TZT66" s="265"/>
      <c r="TZU66" s="265"/>
      <c r="TZV66" s="265"/>
      <c r="TZW66" s="265"/>
      <c r="TZX66" s="265"/>
      <c r="TZY66" s="265"/>
      <c r="TZZ66" s="265"/>
      <c r="UAA66" s="265"/>
      <c r="UAB66" s="265"/>
      <c r="UAC66" s="265"/>
      <c r="UAD66" s="265"/>
      <c r="UAE66" s="265"/>
      <c r="UAF66" s="265"/>
      <c r="UAG66" s="265"/>
      <c r="UAH66" s="265"/>
      <c r="UAI66" s="265"/>
      <c r="UAJ66" s="265"/>
      <c r="UAK66" s="265"/>
      <c r="UAL66" s="265"/>
      <c r="UAM66" s="265"/>
      <c r="UAN66" s="265"/>
      <c r="UAO66" s="265"/>
      <c r="UAP66" s="265"/>
      <c r="UAQ66" s="265"/>
      <c r="UAR66" s="265"/>
      <c r="UAS66" s="265"/>
      <c r="UAT66" s="265"/>
      <c r="UAU66" s="265"/>
      <c r="UAV66" s="265"/>
      <c r="UAW66" s="265"/>
      <c r="UAX66" s="265"/>
      <c r="UAY66" s="265"/>
      <c r="UAZ66" s="265"/>
      <c r="UBA66" s="265"/>
      <c r="UBB66" s="265"/>
      <c r="UBC66" s="265"/>
      <c r="UBD66" s="265"/>
      <c r="UBE66" s="265"/>
      <c r="UBF66" s="265"/>
      <c r="UBG66" s="265"/>
      <c r="UBH66" s="265"/>
      <c r="UBI66" s="265"/>
      <c r="UBJ66" s="265"/>
      <c r="UBK66" s="265"/>
      <c r="UBL66" s="265"/>
      <c r="UBM66" s="265"/>
      <c r="UBN66" s="265"/>
      <c r="UBO66" s="265"/>
      <c r="UBP66" s="265"/>
      <c r="UBQ66" s="265"/>
      <c r="UBR66" s="265"/>
      <c r="UBS66" s="265"/>
      <c r="UBT66" s="265"/>
      <c r="UBU66" s="265"/>
      <c r="UBV66" s="265"/>
      <c r="UBW66" s="265"/>
      <c r="UBX66" s="265"/>
      <c r="UBY66" s="265"/>
      <c r="UBZ66" s="265"/>
      <c r="UCA66" s="265"/>
      <c r="UCB66" s="265"/>
      <c r="UCC66" s="265"/>
      <c r="UCD66" s="265"/>
      <c r="UCE66" s="265"/>
      <c r="UCF66" s="265"/>
      <c r="UCG66" s="265"/>
      <c r="UCH66" s="265"/>
      <c r="UCI66" s="265"/>
      <c r="UCJ66" s="265"/>
      <c r="UCK66" s="265"/>
      <c r="UCL66" s="265"/>
      <c r="UCM66" s="265"/>
      <c r="UCN66" s="265"/>
      <c r="UCO66" s="265"/>
      <c r="UCP66" s="265"/>
      <c r="UCQ66" s="265"/>
      <c r="UCR66" s="265"/>
      <c r="UCS66" s="265"/>
      <c r="UCT66" s="265"/>
      <c r="UCU66" s="265"/>
      <c r="UCV66" s="265"/>
      <c r="UCW66" s="265"/>
      <c r="UCX66" s="265"/>
      <c r="UCY66" s="265"/>
      <c r="UCZ66" s="265"/>
      <c r="UDA66" s="265"/>
      <c r="UDB66" s="265"/>
      <c r="UDC66" s="265"/>
      <c r="UDD66" s="265"/>
      <c r="UDE66" s="265"/>
      <c r="UDF66" s="265"/>
      <c r="UDG66" s="265"/>
      <c r="UDH66" s="265"/>
      <c r="UDI66" s="265"/>
      <c r="UDJ66" s="265"/>
      <c r="UDK66" s="265"/>
      <c r="UDL66" s="265"/>
      <c r="UDM66" s="265"/>
      <c r="UDN66" s="265"/>
      <c r="UDO66" s="265"/>
      <c r="UDP66" s="265"/>
      <c r="UDQ66" s="265"/>
      <c r="UDR66" s="265"/>
      <c r="UDS66" s="265"/>
      <c r="UDT66" s="265"/>
      <c r="UDU66" s="265"/>
      <c r="UDV66" s="265"/>
      <c r="UDW66" s="265"/>
      <c r="UDX66" s="265"/>
      <c r="UDY66" s="265"/>
      <c r="UDZ66" s="265"/>
      <c r="UEA66" s="265"/>
      <c r="UEB66" s="265"/>
      <c r="UEC66" s="265"/>
      <c r="UED66" s="265"/>
      <c r="UEE66" s="265"/>
      <c r="UEF66" s="265"/>
      <c r="UEG66" s="265"/>
      <c r="UEH66" s="265"/>
      <c r="UEI66" s="265"/>
      <c r="UEJ66" s="265"/>
      <c r="UEK66" s="265"/>
      <c r="UEL66" s="265"/>
      <c r="UEM66" s="265"/>
      <c r="UEN66" s="265"/>
      <c r="UEO66" s="265"/>
      <c r="UEP66" s="265"/>
      <c r="UEQ66" s="265"/>
      <c r="UER66" s="265"/>
      <c r="UES66" s="265"/>
      <c r="UET66" s="265"/>
      <c r="UEU66" s="265"/>
      <c r="UEV66" s="265"/>
      <c r="UEW66" s="265"/>
      <c r="UEX66" s="265"/>
      <c r="UEY66" s="265"/>
      <c r="UEZ66" s="265"/>
      <c r="UFA66" s="265"/>
      <c r="UFB66" s="265"/>
      <c r="UFC66" s="265"/>
      <c r="UFD66" s="265"/>
      <c r="UFE66" s="265"/>
      <c r="UFF66" s="265"/>
      <c r="UFG66" s="265"/>
      <c r="UFH66" s="265"/>
      <c r="UFI66" s="265"/>
      <c r="UFJ66" s="265"/>
      <c r="UFK66" s="265"/>
      <c r="UFL66" s="265"/>
      <c r="UFM66" s="265"/>
      <c r="UFN66" s="265"/>
      <c r="UFO66" s="265"/>
      <c r="UFP66" s="265"/>
      <c r="UFQ66" s="265"/>
      <c r="UFR66" s="265"/>
      <c r="UFS66" s="265"/>
      <c r="UFT66" s="265"/>
      <c r="UFU66" s="265"/>
      <c r="UFV66" s="265"/>
      <c r="UFW66" s="265"/>
      <c r="UFX66" s="265"/>
      <c r="UFY66" s="265"/>
      <c r="UFZ66" s="265"/>
      <c r="UGA66" s="265"/>
      <c r="UGB66" s="265"/>
      <c r="UGC66" s="265"/>
      <c r="UGD66" s="265"/>
      <c r="UGE66" s="265"/>
      <c r="UGF66" s="265"/>
      <c r="UGG66" s="265"/>
      <c r="UGH66" s="265"/>
      <c r="UGI66" s="265"/>
      <c r="UGJ66" s="265"/>
      <c r="UGK66" s="265"/>
      <c r="UGL66" s="265"/>
      <c r="UGM66" s="265"/>
      <c r="UGN66" s="265"/>
      <c r="UGO66" s="265"/>
      <c r="UGP66" s="265"/>
      <c r="UGQ66" s="265"/>
      <c r="UGR66" s="265"/>
      <c r="UGS66" s="265"/>
      <c r="UGT66" s="265"/>
      <c r="UGU66" s="265"/>
      <c r="UGV66" s="265"/>
      <c r="UGW66" s="265"/>
      <c r="UGX66" s="265"/>
      <c r="UGY66" s="265"/>
      <c r="UGZ66" s="265"/>
      <c r="UHA66" s="265"/>
      <c r="UHB66" s="265"/>
      <c r="UHC66" s="265"/>
      <c r="UHD66" s="265"/>
      <c r="UHE66" s="265"/>
      <c r="UHF66" s="265"/>
      <c r="UHG66" s="265"/>
      <c r="UHH66" s="265"/>
      <c r="UHI66" s="265"/>
      <c r="UHJ66" s="265"/>
      <c r="UHK66" s="265"/>
      <c r="UHL66" s="265"/>
      <c r="UHM66" s="265"/>
      <c r="UHN66" s="265"/>
      <c r="UHO66" s="265"/>
      <c r="UHP66" s="265"/>
      <c r="UHQ66" s="265"/>
      <c r="UHR66" s="265"/>
      <c r="UHS66" s="265"/>
      <c r="UHT66" s="265"/>
      <c r="UHU66" s="265"/>
      <c r="UHV66" s="265"/>
      <c r="UHW66" s="265"/>
      <c r="UHX66" s="265"/>
      <c r="UHY66" s="265"/>
      <c r="UHZ66" s="265"/>
      <c r="UIA66" s="265"/>
      <c r="UIB66" s="265"/>
      <c r="UIC66" s="265"/>
      <c r="UID66" s="265"/>
      <c r="UIE66" s="265"/>
      <c r="UIF66" s="265"/>
      <c r="UIG66" s="265"/>
      <c r="UIH66" s="265"/>
      <c r="UII66" s="265"/>
      <c r="UIJ66" s="265"/>
      <c r="UIK66" s="265"/>
      <c r="UIL66" s="265"/>
      <c r="UIM66" s="265"/>
      <c r="UIN66" s="265"/>
      <c r="UIO66" s="265"/>
      <c r="UIP66" s="265"/>
      <c r="UIQ66" s="265"/>
      <c r="UIR66" s="265"/>
      <c r="UIS66" s="265"/>
      <c r="UIT66" s="265"/>
      <c r="UIU66" s="265"/>
      <c r="UIV66" s="265"/>
      <c r="UIW66" s="265"/>
      <c r="UIX66" s="265"/>
      <c r="UIY66" s="265"/>
      <c r="UIZ66" s="265"/>
      <c r="UJA66" s="265"/>
      <c r="UJB66" s="265"/>
      <c r="UJC66" s="265"/>
      <c r="UJD66" s="265"/>
      <c r="UJE66" s="265"/>
      <c r="UJF66" s="265"/>
      <c r="UJG66" s="265"/>
      <c r="UJH66" s="265"/>
      <c r="UJI66" s="265"/>
      <c r="UJJ66" s="265"/>
      <c r="UJK66" s="265"/>
      <c r="UJL66" s="265"/>
      <c r="UJM66" s="265"/>
      <c r="UJN66" s="265"/>
      <c r="UJO66" s="265"/>
      <c r="UJP66" s="265"/>
      <c r="UJQ66" s="265"/>
      <c r="UJR66" s="265"/>
      <c r="UJS66" s="265"/>
      <c r="UJT66" s="265"/>
      <c r="UJU66" s="265"/>
      <c r="UJV66" s="265"/>
      <c r="UJW66" s="265"/>
      <c r="UJX66" s="265"/>
      <c r="UJY66" s="265"/>
      <c r="UJZ66" s="265"/>
      <c r="UKA66" s="265"/>
      <c r="UKB66" s="265"/>
      <c r="UKC66" s="265"/>
      <c r="UKD66" s="265"/>
      <c r="UKE66" s="265"/>
      <c r="UKF66" s="265"/>
      <c r="UKG66" s="265"/>
      <c r="UKH66" s="265"/>
      <c r="UKI66" s="265"/>
      <c r="UKJ66" s="265"/>
      <c r="UKK66" s="265"/>
      <c r="UKL66" s="265"/>
      <c r="UKM66" s="265"/>
      <c r="UKN66" s="265"/>
      <c r="UKO66" s="265"/>
      <c r="UKP66" s="265"/>
      <c r="UKQ66" s="265"/>
      <c r="UKR66" s="265"/>
      <c r="UKS66" s="265"/>
      <c r="UKT66" s="265"/>
      <c r="UKU66" s="265"/>
      <c r="UKV66" s="265"/>
      <c r="UKW66" s="265"/>
      <c r="UKX66" s="265"/>
      <c r="UKY66" s="265"/>
      <c r="UKZ66" s="265"/>
      <c r="ULA66" s="265"/>
      <c r="ULB66" s="265"/>
      <c r="ULC66" s="265"/>
      <c r="ULD66" s="265"/>
      <c r="ULE66" s="265"/>
      <c r="ULF66" s="265"/>
      <c r="ULG66" s="265"/>
      <c r="ULH66" s="265"/>
      <c r="ULI66" s="265"/>
      <c r="ULJ66" s="265"/>
      <c r="ULK66" s="265"/>
      <c r="ULL66" s="265"/>
      <c r="ULM66" s="265"/>
      <c r="ULN66" s="265"/>
      <c r="ULO66" s="265"/>
      <c r="ULP66" s="265"/>
      <c r="ULQ66" s="265"/>
      <c r="ULR66" s="265"/>
      <c r="ULS66" s="265"/>
      <c r="ULT66" s="265"/>
      <c r="ULU66" s="265"/>
      <c r="ULV66" s="265"/>
      <c r="ULW66" s="265"/>
      <c r="ULX66" s="265"/>
      <c r="ULY66" s="265"/>
      <c r="ULZ66" s="265"/>
      <c r="UMA66" s="265"/>
      <c r="UMB66" s="265"/>
      <c r="UMC66" s="265"/>
      <c r="UMD66" s="265"/>
      <c r="UME66" s="265"/>
      <c r="UMF66" s="265"/>
      <c r="UMG66" s="265"/>
      <c r="UMH66" s="265"/>
      <c r="UMI66" s="265"/>
      <c r="UMJ66" s="265"/>
      <c r="UMK66" s="265"/>
      <c r="UML66" s="265"/>
      <c r="UMM66" s="265"/>
      <c r="UMN66" s="265"/>
      <c r="UMO66" s="265"/>
      <c r="UMP66" s="265"/>
      <c r="UMQ66" s="265"/>
      <c r="UMR66" s="265"/>
      <c r="UMS66" s="265"/>
      <c r="UMT66" s="265"/>
      <c r="UMU66" s="265"/>
      <c r="UMV66" s="265"/>
      <c r="UMW66" s="265"/>
      <c r="UMX66" s="265"/>
      <c r="UMY66" s="265"/>
      <c r="UMZ66" s="265"/>
      <c r="UNA66" s="265"/>
      <c r="UNB66" s="265"/>
      <c r="UNC66" s="265"/>
      <c r="UND66" s="265"/>
      <c r="UNE66" s="265"/>
      <c r="UNF66" s="265"/>
      <c r="UNG66" s="265"/>
      <c r="UNH66" s="265"/>
      <c r="UNI66" s="265"/>
      <c r="UNJ66" s="265"/>
      <c r="UNK66" s="265"/>
      <c r="UNL66" s="265"/>
      <c r="UNM66" s="265"/>
      <c r="UNN66" s="265"/>
      <c r="UNO66" s="265"/>
      <c r="UNP66" s="265"/>
      <c r="UNQ66" s="265"/>
      <c r="UNR66" s="265"/>
      <c r="UNS66" s="265"/>
      <c r="UNT66" s="265"/>
      <c r="UNU66" s="265"/>
      <c r="UNV66" s="265"/>
      <c r="UNW66" s="265"/>
      <c r="UNX66" s="265"/>
      <c r="UNY66" s="265"/>
      <c r="UNZ66" s="265"/>
      <c r="UOA66" s="265"/>
      <c r="UOB66" s="265"/>
      <c r="UOC66" s="265"/>
      <c r="UOD66" s="265"/>
      <c r="UOE66" s="265"/>
      <c r="UOF66" s="265"/>
      <c r="UOG66" s="265"/>
      <c r="UOH66" s="265"/>
      <c r="UOI66" s="265"/>
      <c r="UOJ66" s="265"/>
      <c r="UOK66" s="265"/>
      <c r="UOL66" s="265"/>
      <c r="UOM66" s="265"/>
      <c r="UON66" s="265"/>
      <c r="UOO66" s="265"/>
      <c r="UOP66" s="265"/>
      <c r="UOQ66" s="265"/>
      <c r="UOR66" s="265"/>
      <c r="UOS66" s="265"/>
      <c r="UOT66" s="265"/>
      <c r="UOU66" s="265"/>
      <c r="UOV66" s="265"/>
      <c r="UOW66" s="265"/>
      <c r="UOX66" s="265"/>
      <c r="UOY66" s="265"/>
      <c r="UOZ66" s="265"/>
      <c r="UPA66" s="265"/>
      <c r="UPB66" s="265"/>
      <c r="UPC66" s="265"/>
      <c r="UPD66" s="265"/>
      <c r="UPE66" s="265"/>
      <c r="UPF66" s="265"/>
      <c r="UPG66" s="265"/>
      <c r="UPH66" s="265"/>
      <c r="UPI66" s="265"/>
      <c r="UPJ66" s="265"/>
      <c r="UPK66" s="265"/>
      <c r="UPL66" s="265"/>
      <c r="UPM66" s="265"/>
      <c r="UPN66" s="265"/>
      <c r="UPO66" s="265"/>
      <c r="UPP66" s="265"/>
      <c r="UPQ66" s="265"/>
      <c r="UPR66" s="265"/>
      <c r="UPS66" s="265"/>
      <c r="UPT66" s="265"/>
      <c r="UPU66" s="265"/>
      <c r="UPV66" s="265"/>
      <c r="UPW66" s="265"/>
      <c r="UPX66" s="265"/>
      <c r="UPY66" s="265"/>
      <c r="UPZ66" s="265"/>
      <c r="UQA66" s="265"/>
      <c r="UQB66" s="265"/>
      <c r="UQC66" s="265"/>
      <c r="UQD66" s="265"/>
      <c r="UQE66" s="265"/>
      <c r="UQF66" s="265"/>
      <c r="UQG66" s="265"/>
      <c r="UQH66" s="265"/>
      <c r="UQI66" s="265"/>
      <c r="UQJ66" s="265"/>
      <c r="UQK66" s="265"/>
      <c r="UQL66" s="265"/>
      <c r="UQM66" s="265"/>
      <c r="UQN66" s="265"/>
      <c r="UQO66" s="265"/>
      <c r="UQP66" s="265"/>
      <c r="UQQ66" s="265"/>
      <c r="UQR66" s="265"/>
      <c r="UQS66" s="265"/>
      <c r="UQT66" s="265"/>
      <c r="UQU66" s="265"/>
      <c r="UQV66" s="265"/>
      <c r="UQW66" s="265"/>
      <c r="UQX66" s="265"/>
      <c r="UQY66" s="265"/>
      <c r="UQZ66" s="265"/>
      <c r="URA66" s="265"/>
      <c r="URB66" s="265"/>
      <c r="URC66" s="265"/>
      <c r="URD66" s="265"/>
      <c r="URE66" s="265"/>
      <c r="URF66" s="265"/>
      <c r="URG66" s="265"/>
      <c r="URH66" s="265"/>
      <c r="URI66" s="265"/>
      <c r="URJ66" s="265"/>
      <c r="URK66" s="265"/>
      <c r="URL66" s="265"/>
      <c r="URM66" s="265"/>
      <c r="URN66" s="265"/>
      <c r="URO66" s="265"/>
      <c r="URP66" s="265"/>
      <c r="URQ66" s="265"/>
      <c r="URR66" s="265"/>
      <c r="URS66" s="265"/>
      <c r="URT66" s="265"/>
      <c r="URU66" s="265"/>
      <c r="URV66" s="265"/>
      <c r="URW66" s="265"/>
      <c r="URX66" s="265"/>
      <c r="URY66" s="265"/>
      <c r="URZ66" s="265"/>
      <c r="USA66" s="265"/>
      <c r="USB66" s="265"/>
      <c r="USC66" s="265"/>
      <c r="USD66" s="265"/>
      <c r="USE66" s="265"/>
      <c r="USF66" s="265"/>
      <c r="USG66" s="265"/>
      <c r="USH66" s="265"/>
      <c r="USI66" s="265"/>
      <c r="USJ66" s="265"/>
      <c r="USK66" s="265"/>
      <c r="USL66" s="265"/>
      <c r="USM66" s="265"/>
      <c r="USN66" s="265"/>
      <c r="USO66" s="265"/>
      <c r="USP66" s="265"/>
      <c r="USQ66" s="265"/>
      <c r="USR66" s="265"/>
      <c r="USS66" s="265"/>
      <c r="UST66" s="265"/>
      <c r="USU66" s="265"/>
      <c r="USV66" s="265"/>
      <c r="USW66" s="265"/>
      <c r="USX66" s="265"/>
      <c r="USY66" s="265"/>
      <c r="USZ66" s="265"/>
      <c r="UTA66" s="265"/>
      <c r="UTB66" s="265"/>
      <c r="UTC66" s="265"/>
      <c r="UTD66" s="265"/>
      <c r="UTE66" s="265"/>
      <c r="UTF66" s="265"/>
      <c r="UTG66" s="265"/>
      <c r="UTH66" s="265"/>
      <c r="UTI66" s="265"/>
      <c r="UTJ66" s="265"/>
      <c r="UTK66" s="265"/>
      <c r="UTL66" s="265"/>
      <c r="UTM66" s="265"/>
      <c r="UTN66" s="265"/>
      <c r="UTO66" s="265"/>
      <c r="UTP66" s="265"/>
      <c r="UTQ66" s="265"/>
      <c r="UTR66" s="265"/>
      <c r="UTS66" s="265"/>
      <c r="UTT66" s="265"/>
      <c r="UTU66" s="265"/>
      <c r="UTV66" s="265"/>
      <c r="UTW66" s="265"/>
      <c r="UTX66" s="265"/>
      <c r="UTY66" s="265"/>
      <c r="UTZ66" s="265"/>
      <c r="UUA66" s="265"/>
      <c r="UUB66" s="265"/>
      <c r="UUC66" s="265"/>
      <c r="UUD66" s="265"/>
      <c r="UUE66" s="265"/>
      <c r="UUF66" s="265"/>
      <c r="UUG66" s="265"/>
      <c r="UUH66" s="265"/>
      <c r="UUI66" s="265"/>
      <c r="UUJ66" s="265"/>
      <c r="UUK66" s="265"/>
      <c r="UUL66" s="265"/>
      <c r="UUM66" s="265"/>
      <c r="UUN66" s="265"/>
      <c r="UUO66" s="265"/>
      <c r="UUP66" s="265"/>
      <c r="UUQ66" s="265"/>
      <c r="UUR66" s="265"/>
      <c r="UUS66" s="265"/>
      <c r="UUT66" s="265"/>
      <c r="UUU66" s="265"/>
      <c r="UUV66" s="265"/>
      <c r="UUW66" s="265"/>
      <c r="UUX66" s="265"/>
      <c r="UUY66" s="265"/>
      <c r="UUZ66" s="265"/>
      <c r="UVA66" s="265"/>
      <c r="UVB66" s="265"/>
      <c r="UVC66" s="265"/>
      <c r="UVD66" s="265"/>
      <c r="UVE66" s="265"/>
      <c r="UVF66" s="265"/>
      <c r="UVG66" s="265"/>
      <c r="UVH66" s="265"/>
      <c r="UVI66" s="265"/>
      <c r="UVJ66" s="265"/>
      <c r="UVK66" s="265"/>
      <c r="UVL66" s="265"/>
      <c r="UVM66" s="265"/>
      <c r="UVN66" s="265"/>
      <c r="UVO66" s="265"/>
      <c r="UVP66" s="265"/>
      <c r="UVQ66" s="265"/>
      <c r="UVR66" s="265"/>
      <c r="UVS66" s="265"/>
      <c r="UVT66" s="265"/>
      <c r="UVU66" s="265"/>
      <c r="UVV66" s="265"/>
      <c r="UVW66" s="265"/>
      <c r="UVX66" s="265"/>
      <c r="UVY66" s="265"/>
      <c r="UVZ66" s="265"/>
      <c r="UWA66" s="265"/>
      <c r="UWB66" s="265"/>
      <c r="UWC66" s="265"/>
      <c r="UWD66" s="265"/>
      <c r="UWE66" s="265"/>
      <c r="UWF66" s="265"/>
      <c r="UWG66" s="265"/>
      <c r="UWH66" s="265"/>
      <c r="UWI66" s="265"/>
      <c r="UWJ66" s="265"/>
      <c r="UWK66" s="265"/>
      <c r="UWL66" s="265"/>
      <c r="UWM66" s="265"/>
      <c r="UWN66" s="265"/>
      <c r="UWO66" s="265"/>
      <c r="UWP66" s="265"/>
      <c r="UWQ66" s="265"/>
      <c r="UWR66" s="265"/>
      <c r="UWS66" s="265"/>
      <c r="UWT66" s="265"/>
      <c r="UWU66" s="265"/>
      <c r="UWV66" s="265"/>
      <c r="UWW66" s="265"/>
      <c r="UWX66" s="265"/>
      <c r="UWY66" s="265"/>
      <c r="UWZ66" s="265"/>
      <c r="UXA66" s="265"/>
      <c r="UXB66" s="265"/>
      <c r="UXC66" s="265"/>
      <c r="UXD66" s="265"/>
      <c r="UXE66" s="265"/>
      <c r="UXF66" s="265"/>
      <c r="UXG66" s="265"/>
      <c r="UXH66" s="265"/>
      <c r="UXI66" s="265"/>
      <c r="UXJ66" s="265"/>
      <c r="UXK66" s="265"/>
      <c r="UXL66" s="265"/>
      <c r="UXM66" s="265"/>
      <c r="UXN66" s="265"/>
      <c r="UXO66" s="265"/>
      <c r="UXP66" s="265"/>
      <c r="UXQ66" s="265"/>
      <c r="UXR66" s="265"/>
      <c r="UXS66" s="265"/>
      <c r="UXT66" s="265"/>
      <c r="UXU66" s="265"/>
      <c r="UXV66" s="265"/>
      <c r="UXW66" s="265"/>
      <c r="UXX66" s="265"/>
      <c r="UXY66" s="265"/>
      <c r="UXZ66" s="265"/>
      <c r="UYA66" s="265"/>
      <c r="UYB66" s="265"/>
      <c r="UYC66" s="265"/>
      <c r="UYD66" s="265"/>
      <c r="UYE66" s="265"/>
      <c r="UYF66" s="265"/>
      <c r="UYG66" s="265"/>
      <c r="UYH66" s="265"/>
      <c r="UYI66" s="265"/>
      <c r="UYJ66" s="265"/>
      <c r="UYK66" s="265"/>
      <c r="UYL66" s="265"/>
      <c r="UYM66" s="265"/>
      <c r="UYN66" s="265"/>
      <c r="UYO66" s="265"/>
      <c r="UYP66" s="265"/>
      <c r="UYQ66" s="265"/>
      <c r="UYR66" s="265"/>
      <c r="UYS66" s="265"/>
      <c r="UYT66" s="265"/>
      <c r="UYU66" s="265"/>
      <c r="UYV66" s="265"/>
      <c r="UYW66" s="265"/>
      <c r="UYX66" s="265"/>
      <c r="UYY66" s="265"/>
      <c r="UYZ66" s="265"/>
      <c r="UZA66" s="265"/>
      <c r="UZB66" s="265"/>
      <c r="UZC66" s="265"/>
      <c r="UZD66" s="265"/>
      <c r="UZE66" s="265"/>
      <c r="UZF66" s="265"/>
      <c r="UZG66" s="265"/>
      <c r="UZH66" s="265"/>
      <c r="UZI66" s="265"/>
      <c r="UZJ66" s="265"/>
      <c r="UZK66" s="265"/>
      <c r="UZL66" s="265"/>
      <c r="UZM66" s="265"/>
      <c r="UZN66" s="265"/>
      <c r="UZO66" s="265"/>
      <c r="UZP66" s="265"/>
      <c r="UZQ66" s="265"/>
      <c r="UZR66" s="265"/>
      <c r="UZS66" s="265"/>
      <c r="UZT66" s="265"/>
      <c r="UZU66" s="265"/>
      <c r="UZV66" s="265"/>
      <c r="UZW66" s="265"/>
      <c r="UZX66" s="265"/>
      <c r="UZY66" s="265"/>
      <c r="UZZ66" s="265"/>
      <c r="VAA66" s="265"/>
      <c r="VAB66" s="265"/>
      <c r="VAC66" s="265"/>
      <c r="VAD66" s="265"/>
      <c r="VAE66" s="265"/>
      <c r="VAF66" s="265"/>
      <c r="VAG66" s="265"/>
      <c r="VAH66" s="265"/>
      <c r="VAI66" s="265"/>
      <c r="VAJ66" s="265"/>
      <c r="VAK66" s="265"/>
      <c r="VAL66" s="265"/>
      <c r="VAM66" s="265"/>
      <c r="VAN66" s="265"/>
      <c r="VAO66" s="265"/>
      <c r="VAP66" s="265"/>
      <c r="VAQ66" s="265"/>
      <c r="VAR66" s="265"/>
      <c r="VAS66" s="265"/>
      <c r="VAT66" s="265"/>
      <c r="VAU66" s="265"/>
      <c r="VAV66" s="265"/>
      <c r="VAW66" s="265"/>
      <c r="VAX66" s="265"/>
      <c r="VAY66" s="265"/>
      <c r="VAZ66" s="265"/>
      <c r="VBA66" s="265"/>
      <c r="VBB66" s="265"/>
      <c r="VBC66" s="265"/>
      <c r="VBD66" s="265"/>
      <c r="VBE66" s="265"/>
      <c r="VBF66" s="265"/>
      <c r="VBG66" s="265"/>
      <c r="VBH66" s="265"/>
      <c r="VBI66" s="265"/>
      <c r="VBJ66" s="265"/>
      <c r="VBK66" s="265"/>
      <c r="VBL66" s="265"/>
      <c r="VBM66" s="265"/>
      <c r="VBN66" s="265"/>
      <c r="VBO66" s="265"/>
      <c r="VBP66" s="265"/>
      <c r="VBQ66" s="265"/>
      <c r="VBR66" s="265"/>
      <c r="VBS66" s="265"/>
      <c r="VBT66" s="265"/>
      <c r="VBU66" s="265"/>
      <c r="VBV66" s="265"/>
      <c r="VBW66" s="265"/>
      <c r="VBX66" s="265"/>
      <c r="VBY66" s="265"/>
      <c r="VBZ66" s="265"/>
      <c r="VCA66" s="265"/>
      <c r="VCB66" s="265"/>
      <c r="VCC66" s="265"/>
      <c r="VCD66" s="265"/>
      <c r="VCE66" s="265"/>
      <c r="VCF66" s="265"/>
      <c r="VCG66" s="265"/>
      <c r="VCH66" s="265"/>
      <c r="VCI66" s="265"/>
      <c r="VCJ66" s="265"/>
      <c r="VCK66" s="265"/>
      <c r="VCL66" s="265"/>
      <c r="VCM66" s="265"/>
      <c r="VCN66" s="265"/>
      <c r="VCO66" s="265"/>
      <c r="VCP66" s="265"/>
      <c r="VCQ66" s="265"/>
      <c r="VCR66" s="265"/>
      <c r="VCS66" s="265"/>
      <c r="VCT66" s="265"/>
      <c r="VCU66" s="265"/>
      <c r="VCV66" s="265"/>
      <c r="VCW66" s="265"/>
      <c r="VCX66" s="265"/>
      <c r="VCY66" s="265"/>
      <c r="VCZ66" s="265"/>
      <c r="VDA66" s="265"/>
      <c r="VDB66" s="265"/>
      <c r="VDC66" s="265"/>
      <c r="VDD66" s="265"/>
      <c r="VDE66" s="265"/>
      <c r="VDF66" s="265"/>
      <c r="VDG66" s="265"/>
      <c r="VDH66" s="265"/>
      <c r="VDI66" s="265"/>
      <c r="VDJ66" s="265"/>
      <c r="VDK66" s="265"/>
      <c r="VDL66" s="265"/>
      <c r="VDM66" s="265"/>
      <c r="VDN66" s="265"/>
      <c r="VDO66" s="265"/>
      <c r="VDP66" s="265"/>
      <c r="VDQ66" s="265"/>
      <c r="VDR66" s="265"/>
      <c r="VDS66" s="265"/>
      <c r="VDT66" s="265"/>
      <c r="VDU66" s="265"/>
      <c r="VDV66" s="265"/>
      <c r="VDW66" s="265"/>
      <c r="VDX66" s="265"/>
      <c r="VDY66" s="265"/>
      <c r="VDZ66" s="265"/>
      <c r="VEA66" s="265"/>
      <c r="VEB66" s="265"/>
      <c r="VEC66" s="265"/>
      <c r="VED66" s="265"/>
      <c r="VEE66" s="265"/>
      <c r="VEF66" s="265"/>
      <c r="VEG66" s="265"/>
      <c r="VEH66" s="265"/>
      <c r="VEI66" s="265"/>
      <c r="VEJ66" s="265"/>
      <c r="VEK66" s="265"/>
      <c r="VEL66" s="265"/>
      <c r="VEM66" s="265"/>
      <c r="VEN66" s="265"/>
      <c r="VEO66" s="265"/>
      <c r="VEP66" s="265"/>
      <c r="VEQ66" s="265"/>
      <c r="VER66" s="265"/>
      <c r="VES66" s="265"/>
      <c r="VET66" s="265"/>
      <c r="VEU66" s="265"/>
      <c r="VEV66" s="265"/>
      <c r="VEW66" s="265"/>
      <c r="VEX66" s="265"/>
      <c r="VEY66" s="265"/>
      <c r="VEZ66" s="265"/>
      <c r="VFA66" s="265"/>
      <c r="VFB66" s="265"/>
      <c r="VFC66" s="265"/>
      <c r="VFD66" s="265"/>
      <c r="VFE66" s="265"/>
      <c r="VFF66" s="265"/>
      <c r="VFG66" s="265"/>
      <c r="VFH66" s="265"/>
      <c r="VFI66" s="265"/>
      <c r="VFJ66" s="265"/>
      <c r="VFK66" s="265"/>
      <c r="VFL66" s="265"/>
      <c r="VFM66" s="265"/>
      <c r="VFN66" s="265"/>
      <c r="VFO66" s="265"/>
      <c r="VFP66" s="265"/>
      <c r="VFQ66" s="265"/>
      <c r="VFR66" s="265"/>
      <c r="VFS66" s="265"/>
      <c r="VFT66" s="265"/>
      <c r="VFU66" s="265"/>
      <c r="VFV66" s="265"/>
      <c r="VFW66" s="265"/>
      <c r="VFX66" s="265"/>
      <c r="VFY66" s="265"/>
      <c r="VFZ66" s="265"/>
      <c r="VGA66" s="265"/>
      <c r="VGB66" s="265"/>
      <c r="VGC66" s="265"/>
      <c r="VGD66" s="265"/>
      <c r="VGE66" s="265"/>
      <c r="VGF66" s="265"/>
      <c r="VGG66" s="265"/>
      <c r="VGH66" s="265"/>
      <c r="VGI66" s="265"/>
      <c r="VGJ66" s="265"/>
      <c r="VGK66" s="265"/>
      <c r="VGL66" s="265"/>
      <c r="VGM66" s="265"/>
      <c r="VGN66" s="265"/>
      <c r="VGO66" s="265"/>
      <c r="VGP66" s="265"/>
      <c r="VGQ66" s="265"/>
      <c r="VGR66" s="265"/>
      <c r="VGS66" s="265"/>
      <c r="VGT66" s="265"/>
      <c r="VGU66" s="265"/>
      <c r="VGV66" s="265"/>
      <c r="VGW66" s="265"/>
      <c r="VGX66" s="265"/>
      <c r="VGY66" s="265"/>
      <c r="VGZ66" s="265"/>
      <c r="VHA66" s="265"/>
      <c r="VHB66" s="265"/>
      <c r="VHC66" s="265"/>
      <c r="VHD66" s="265"/>
      <c r="VHE66" s="265"/>
      <c r="VHF66" s="265"/>
      <c r="VHG66" s="265"/>
      <c r="VHH66" s="265"/>
      <c r="VHI66" s="265"/>
      <c r="VHJ66" s="265"/>
      <c r="VHK66" s="265"/>
      <c r="VHL66" s="265"/>
      <c r="VHM66" s="265"/>
      <c r="VHN66" s="265"/>
      <c r="VHO66" s="265"/>
      <c r="VHP66" s="265"/>
      <c r="VHQ66" s="265"/>
      <c r="VHR66" s="265"/>
      <c r="VHS66" s="265"/>
      <c r="VHT66" s="265"/>
      <c r="VHU66" s="265"/>
      <c r="VHV66" s="265"/>
      <c r="VHW66" s="265"/>
      <c r="VHX66" s="265"/>
      <c r="VHY66" s="265"/>
      <c r="VHZ66" s="265"/>
      <c r="VIA66" s="265"/>
      <c r="VIB66" s="265"/>
      <c r="VIC66" s="265"/>
      <c r="VID66" s="265"/>
      <c r="VIE66" s="265"/>
      <c r="VIF66" s="265"/>
      <c r="VIG66" s="265"/>
      <c r="VIH66" s="265"/>
      <c r="VII66" s="265"/>
      <c r="VIJ66" s="265"/>
      <c r="VIK66" s="265"/>
      <c r="VIL66" s="265"/>
      <c r="VIM66" s="265"/>
      <c r="VIN66" s="265"/>
      <c r="VIO66" s="265"/>
      <c r="VIP66" s="265"/>
      <c r="VIQ66" s="265"/>
      <c r="VIR66" s="265"/>
      <c r="VIS66" s="265"/>
      <c r="VIT66" s="265"/>
      <c r="VIU66" s="265"/>
      <c r="VIV66" s="265"/>
      <c r="VIW66" s="265"/>
      <c r="VIX66" s="265"/>
      <c r="VIY66" s="265"/>
      <c r="VIZ66" s="265"/>
      <c r="VJA66" s="265"/>
      <c r="VJB66" s="265"/>
      <c r="VJC66" s="265"/>
      <c r="VJD66" s="265"/>
      <c r="VJE66" s="265"/>
      <c r="VJF66" s="265"/>
      <c r="VJG66" s="265"/>
      <c r="VJH66" s="265"/>
      <c r="VJI66" s="265"/>
      <c r="VJJ66" s="265"/>
      <c r="VJK66" s="265"/>
      <c r="VJL66" s="265"/>
      <c r="VJM66" s="265"/>
      <c r="VJN66" s="265"/>
      <c r="VJO66" s="265"/>
      <c r="VJP66" s="265"/>
      <c r="VJQ66" s="265"/>
      <c r="VJR66" s="265"/>
      <c r="VJS66" s="265"/>
      <c r="VJT66" s="265"/>
      <c r="VJU66" s="265"/>
      <c r="VJV66" s="265"/>
      <c r="VJW66" s="265"/>
      <c r="VJX66" s="265"/>
      <c r="VJY66" s="265"/>
      <c r="VJZ66" s="265"/>
      <c r="VKA66" s="265"/>
      <c r="VKB66" s="265"/>
      <c r="VKC66" s="265"/>
      <c r="VKD66" s="265"/>
      <c r="VKE66" s="265"/>
      <c r="VKF66" s="265"/>
      <c r="VKG66" s="265"/>
      <c r="VKH66" s="265"/>
      <c r="VKI66" s="265"/>
      <c r="VKJ66" s="265"/>
      <c r="VKK66" s="265"/>
      <c r="VKL66" s="265"/>
      <c r="VKM66" s="265"/>
      <c r="VKN66" s="265"/>
      <c r="VKO66" s="265"/>
      <c r="VKP66" s="265"/>
      <c r="VKQ66" s="265"/>
      <c r="VKR66" s="265"/>
      <c r="VKS66" s="265"/>
      <c r="VKT66" s="265"/>
      <c r="VKU66" s="265"/>
      <c r="VKV66" s="265"/>
      <c r="VKW66" s="265"/>
      <c r="VKX66" s="265"/>
      <c r="VKY66" s="265"/>
      <c r="VKZ66" s="265"/>
      <c r="VLA66" s="265"/>
      <c r="VLB66" s="265"/>
      <c r="VLC66" s="265"/>
      <c r="VLD66" s="265"/>
      <c r="VLE66" s="265"/>
      <c r="VLF66" s="265"/>
      <c r="VLG66" s="265"/>
      <c r="VLH66" s="265"/>
      <c r="VLI66" s="265"/>
      <c r="VLJ66" s="265"/>
      <c r="VLK66" s="265"/>
      <c r="VLL66" s="265"/>
      <c r="VLM66" s="265"/>
      <c r="VLN66" s="265"/>
      <c r="VLO66" s="265"/>
      <c r="VLP66" s="265"/>
      <c r="VLQ66" s="265"/>
      <c r="VLR66" s="265"/>
      <c r="VLS66" s="265"/>
      <c r="VLT66" s="265"/>
      <c r="VLU66" s="265"/>
      <c r="VLV66" s="265"/>
      <c r="VLW66" s="265"/>
      <c r="VLX66" s="265"/>
      <c r="VLY66" s="265"/>
      <c r="VLZ66" s="265"/>
      <c r="VMA66" s="265"/>
      <c r="VMB66" s="265"/>
      <c r="VMC66" s="265"/>
      <c r="VMD66" s="265"/>
      <c r="VME66" s="265"/>
      <c r="VMF66" s="265"/>
      <c r="VMG66" s="265"/>
      <c r="VMH66" s="265"/>
      <c r="VMI66" s="265"/>
      <c r="VMJ66" s="265"/>
      <c r="VMK66" s="265"/>
      <c r="VML66" s="265"/>
      <c r="VMM66" s="265"/>
      <c r="VMN66" s="265"/>
      <c r="VMO66" s="265"/>
      <c r="VMP66" s="265"/>
      <c r="VMQ66" s="265"/>
      <c r="VMR66" s="265"/>
      <c r="VMS66" s="265"/>
      <c r="VMT66" s="265"/>
      <c r="VMU66" s="265"/>
      <c r="VMV66" s="265"/>
      <c r="VMW66" s="265"/>
      <c r="VMX66" s="265"/>
      <c r="VMY66" s="265"/>
      <c r="VMZ66" s="265"/>
      <c r="VNA66" s="265"/>
      <c r="VNB66" s="265"/>
      <c r="VNC66" s="265"/>
      <c r="VND66" s="265"/>
      <c r="VNE66" s="265"/>
      <c r="VNF66" s="265"/>
      <c r="VNG66" s="265"/>
      <c r="VNH66" s="265"/>
      <c r="VNI66" s="265"/>
      <c r="VNJ66" s="265"/>
      <c r="VNK66" s="265"/>
      <c r="VNL66" s="265"/>
      <c r="VNM66" s="265"/>
      <c r="VNN66" s="265"/>
      <c r="VNO66" s="265"/>
      <c r="VNP66" s="265"/>
      <c r="VNQ66" s="265"/>
      <c r="VNR66" s="265"/>
      <c r="VNS66" s="265"/>
      <c r="VNT66" s="265"/>
      <c r="VNU66" s="265"/>
      <c r="VNV66" s="265"/>
      <c r="VNW66" s="265"/>
      <c r="VNX66" s="265"/>
      <c r="VNY66" s="265"/>
      <c r="VNZ66" s="265"/>
      <c r="VOA66" s="265"/>
      <c r="VOB66" s="265"/>
      <c r="VOC66" s="265"/>
      <c r="VOD66" s="265"/>
      <c r="VOE66" s="265"/>
      <c r="VOF66" s="265"/>
      <c r="VOG66" s="265"/>
      <c r="VOH66" s="265"/>
      <c r="VOI66" s="265"/>
      <c r="VOJ66" s="265"/>
      <c r="VOK66" s="265"/>
      <c r="VOL66" s="265"/>
      <c r="VOM66" s="265"/>
      <c r="VON66" s="265"/>
      <c r="VOO66" s="265"/>
      <c r="VOP66" s="265"/>
      <c r="VOQ66" s="265"/>
      <c r="VOR66" s="265"/>
      <c r="VOS66" s="265"/>
      <c r="VOT66" s="265"/>
      <c r="VOU66" s="265"/>
      <c r="VOV66" s="265"/>
      <c r="VOW66" s="265"/>
      <c r="VOX66" s="265"/>
      <c r="VOY66" s="265"/>
      <c r="VOZ66" s="265"/>
      <c r="VPA66" s="265"/>
      <c r="VPB66" s="265"/>
      <c r="VPC66" s="265"/>
      <c r="VPD66" s="265"/>
      <c r="VPE66" s="265"/>
      <c r="VPF66" s="265"/>
      <c r="VPG66" s="265"/>
      <c r="VPH66" s="265"/>
      <c r="VPI66" s="265"/>
      <c r="VPJ66" s="265"/>
      <c r="VPK66" s="265"/>
      <c r="VPL66" s="265"/>
      <c r="VPM66" s="265"/>
      <c r="VPN66" s="265"/>
      <c r="VPO66" s="265"/>
      <c r="VPP66" s="265"/>
      <c r="VPQ66" s="265"/>
      <c r="VPR66" s="265"/>
      <c r="VPS66" s="265"/>
      <c r="VPT66" s="265"/>
      <c r="VPU66" s="265"/>
      <c r="VPV66" s="265"/>
      <c r="VPW66" s="265"/>
      <c r="VPX66" s="265"/>
      <c r="VPY66" s="265"/>
      <c r="VPZ66" s="265"/>
      <c r="VQA66" s="265"/>
      <c r="VQB66" s="265"/>
      <c r="VQC66" s="265"/>
      <c r="VQD66" s="265"/>
      <c r="VQE66" s="265"/>
      <c r="VQF66" s="265"/>
      <c r="VQG66" s="265"/>
      <c r="VQH66" s="265"/>
      <c r="VQI66" s="265"/>
      <c r="VQJ66" s="265"/>
      <c r="VQK66" s="265"/>
      <c r="VQL66" s="265"/>
      <c r="VQM66" s="265"/>
      <c r="VQN66" s="265"/>
      <c r="VQO66" s="265"/>
      <c r="VQP66" s="265"/>
      <c r="VQQ66" s="265"/>
      <c r="VQR66" s="265"/>
      <c r="VQS66" s="265"/>
      <c r="VQT66" s="265"/>
      <c r="VQU66" s="265"/>
      <c r="VQV66" s="265"/>
      <c r="VQW66" s="265"/>
      <c r="VQX66" s="265"/>
      <c r="VQY66" s="265"/>
      <c r="VQZ66" s="265"/>
      <c r="VRA66" s="265"/>
      <c r="VRB66" s="265"/>
      <c r="VRC66" s="265"/>
      <c r="VRD66" s="265"/>
      <c r="VRE66" s="265"/>
      <c r="VRF66" s="265"/>
      <c r="VRG66" s="265"/>
      <c r="VRH66" s="265"/>
      <c r="VRI66" s="265"/>
      <c r="VRJ66" s="265"/>
      <c r="VRK66" s="265"/>
      <c r="VRL66" s="265"/>
      <c r="VRM66" s="265"/>
      <c r="VRN66" s="265"/>
      <c r="VRO66" s="265"/>
      <c r="VRP66" s="265"/>
      <c r="VRQ66" s="265"/>
      <c r="VRR66" s="265"/>
      <c r="VRS66" s="265"/>
      <c r="VRT66" s="265"/>
      <c r="VRU66" s="265"/>
      <c r="VRV66" s="265"/>
      <c r="VRW66" s="265"/>
      <c r="VRX66" s="265"/>
      <c r="VRY66" s="265"/>
      <c r="VRZ66" s="265"/>
      <c r="VSA66" s="265"/>
      <c r="VSB66" s="265"/>
      <c r="VSC66" s="265"/>
      <c r="VSD66" s="265"/>
      <c r="VSE66" s="265"/>
      <c r="VSF66" s="265"/>
      <c r="VSG66" s="265"/>
      <c r="VSH66" s="265"/>
      <c r="VSI66" s="265"/>
      <c r="VSJ66" s="265"/>
      <c r="VSK66" s="265"/>
      <c r="VSL66" s="265"/>
      <c r="VSM66" s="265"/>
      <c r="VSN66" s="265"/>
      <c r="VSO66" s="265"/>
      <c r="VSP66" s="265"/>
      <c r="VSQ66" s="265"/>
      <c r="VSR66" s="265"/>
      <c r="VSS66" s="265"/>
      <c r="VST66" s="265"/>
      <c r="VSU66" s="265"/>
      <c r="VSV66" s="265"/>
      <c r="VSW66" s="265"/>
      <c r="VSX66" s="265"/>
      <c r="VSY66" s="265"/>
      <c r="VSZ66" s="265"/>
      <c r="VTA66" s="265"/>
      <c r="VTB66" s="265"/>
      <c r="VTC66" s="265"/>
      <c r="VTD66" s="265"/>
      <c r="VTE66" s="265"/>
      <c r="VTF66" s="265"/>
      <c r="VTG66" s="265"/>
      <c r="VTH66" s="265"/>
      <c r="VTI66" s="265"/>
      <c r="VTJ66" s="265"/>
      <c r="VTK66" s="265"/>
      <c r="VTL66" s="265"/>
      <c r="VTM66" s="265"/>
      <c r="VTN66" s="265"/>
      <c r="VTO66" s="265"/>
      <c r="VTP66" s="265"/>
      <c r="VTQ66" s="265"/>
      <c r="VTR66" s="265"/>
      <c r="VTS66" s="265"/>
      <c r="VTT66" s="265"/>
      <c r="VTU66" s="265"/>
      <c r="VTV66" s="265"/>
      <c r="VTW66" s="265"/>
      <c r="VTX66" s="265"/>
      <c r="VTY66" s="265"/>
      <c r="VTZ66" s="265"/>
      <c r="VUA66" s="265"/>
      <c r="VUB66" s="265"/>
      <c r="VUC66" s="265"/>
      <c r="VUD66" s="265"/>
      <c r="VUE66" s="265"/>
      <c r="VUF66" s="265"/>
      <c r="VUG66" s="265"/>
      <c r="VUH66" s="265"/>
      <c r="VUI66" s="265"/>
      <c r="VUJ66" s="265"/>
      <c r="VUK66" s="265"/>
      <c r="VUL66" s="265"/>
      <c r="VUM66" s="265"/>
      <c r="VUN66" s="265"/>
      <c r="VUO66" s="265"/>
      <c r="VUP66" s="265"/>
      <c r="VUQ66" s="265"/>
      <c r="VUR66" s="265"/>
      <c r="VUS66" s="265"/>
      <c r="VUT66" s="265"/>
      <c r="VUU66" s="265"/>
      <c r="VUV66" s="265"/>
      <c r="VUW66" s="265"/>
      <c r="VUX66" s="265"/>
      <c r="VUY66" s="265"/>
      <c r="VUZ66" s="265"/>
      <c r="VVA66" s="265"/>
      <c r="VVB66" s="265"/>
      <c r="VVC66" s="265"/>
      <c r="VVD66" s="265"/>
      <c r="VVE66" s="265"/>
      <c r="VVF66" s="265"/>
      <c r="VVG66" s="265"/>
      <c r="VVH66" s="265"/>
      <c r="VVI66" s="265"/>
      <c r="VVJ66" s="265"/>
      <c r="VVK66" s="265"/>
      <c r="VVL66" s="265"/>
      <c r="VVM66" s="265"/>
      <c r="VVN66" s="265"/>
      <c r="VVO66" s="265"/>
      <c r="VVP66" s="265"/>
      <c r="VVQ66" s="265"/>
      <c r="VVR66" s="265"/>
      <c r="VVS66" s="265"/>
      <c r="VVT66" s="265"/>
      <c r="VVU66" s="265"/>
      <c r="VVV66" s="265"/>
      <c r="VVW66" s="265"/>
      <c r="VVX66" s="265"/>
      <c r="VVY66" s="265"/>
      <c r="VVZ66" s="265"/>
      <c r="VWA66" s="265"/>
      <c r="VWB66" s="265"/>
      <c r="VWC66" s="265"/>
      <c r="VWD66" s="265"/>
      <c r="VWE66" s="265"/>
      <c r="VWF66" s="265"/>
      <c r="VWG66" s="265"/>
      <c r="VWH66" s="265"/>
      <c r="VWI66" s="265"/>
      <c r="VWJ66" s="265"/>
      <c r="VWK66" s="265"/>
      <c r="VWL66" s="265"/>
      <c r="VWM66" s="265"/>
      <c r="VWN66" s="265"/>
      <c r="VWO66" s="265"/>
      <c r="VWP66" s="265"/>
      <c r="VWQ66" s="265"/>
      <c r="VWR66" s="265"/>
      <c r="VWS66" s="265"/>
      <c r="VWT66" s="265"/>
      <c r="VWU66" s="265"/>
      <c r="VWV66" s="265"/>
      <c r="VWW66" s="265"/>
      <c r="VWX66" s="265"/>
      <c r="VWY66" s="265"/>
      <c r="VWZ66" s="265"/>
      <c r="VXA66" s="265"/>
      <c r="VXB66" s="265"/>
      <c r="VXC66" s="265"/>
      <c r="VXD66" s="265"/>
      <c r="VXE66" s="265"/>
      <c r="VXF66" s="265"/>
      <c r="VXG66" s="265"/>
      <c r="VXH66" s="265"/>
      <c r="VXI66" s="265"/>
      <c r="VXJ66" s="265"/>
      <c r="VXK66" s="265"/>
      <c r="VXL66" s="265"/>
      <c r="VXM66" s="265"/>
      <c r="VXN66" s="265"/>
      <c r="VXO66" s="265"/>
      <c r="VXP66" s="265"/>
      <c r="VXQ66" s="265"/>
      <c r="VXR66" s="265"/>
      <c r="VXS66" s="265"/>
      <c r="VXT66" s="265"/>
      <c r="VXU66" s="265"/>
      <c r="VXV66" s="265"/>
      <c r="VXW66" s="265"/>
      <c r="VXX66" s="265"/>
      <c r="VXY66" s="265"/>
      <c r="VXZ66" s="265"/>
      <c r="VYA66" s="265"/>
      <c r="VYB66" s="265"/>
      <c r="VYC66" s="265"/>
      <c r="VYD66" s="265"/>
      <c r="VYE66" s="265"/>
      <c r="VYF66" s="265"/>
      <c r="VYG66" s="265"/>
      <c r="VYH66" s="265"/>
      <c r="VYI66" s="265"/>
      <c r="VYJ66" s="265"/>
      <c r="VYK66" s="265"/>
      <c r="VYL66" s="265"/>
      <c r="VYM66" s="265"/>
      <c r="VYN66" s="265"/>
      <c r="VYO66" s="265"/>
      <c r="VYP66" s="265"/>
      <c r="VYQ66" s="265"/>
      <c r="VYR66" s="265"/>
      <c r="VYS66" s="265"/>
      <c r="VYT66" s="265"/>
      <c r="VYU66" s="265"/>
      <c r="VYV66" s="265"/>
      <c r="VYW66" s="265"/>
      <c r="VYX66" s="265"/>
      <c r="VYY66" s="265"/>
      <c r="VYZ66" s="265"/>
      <c r="VZA66" s="265"/>
      <c r="VZB66" s="265"/>
      <c r="VZC66" s="265"/>
      <c r="VZD66" s="265"/>
      <c r="VZE66" s="265"/>
      <c r="VZF66" s="265"/>
      <c r="VZG66" s="265"/>
      <c r="VZH66" s="265"/>
      <c r="VZI66" s="265"/>
      <c r="VZJ66" s="265"/>
      <c r="VZK66" s="265"/>
      <c r="VZL66" s="265"/>
      <c r="VZM66" s="265"/>
      <c r="VZN66" s="265"/>
      <c r="VZO66" s="265"/>
      <c r="VZP66" s="265"/>
      <c r="VZQ66" s="265"/>
      <c r="VZR66" s="265"/>
      <c r="VZS66" s="265"/>
      <c r="VZT66" s="265"/>
      <c r="VZU66" s="265"/>
      <c r="VZV66" s="265"/>
      <c r="VZW66" s="265"/>
      <c r="VZX66" s="265"/>
      <c r="VZY66" s="265"/>
      <c r="VZZ66" s="265"/>
      <c r="WAA66" s="265"/>
      <c r="WAB66" s="265"/>
      <c r="WAC66" s="265"/>
      <c r="WAD66" s="265"/>
      <c r="WAE66" s="265"/>
      <c r="WAF66" s="265"/>
      <c r="WAG66" s="265"/>
      <c r="WAH66" s="265"/>
      <c r="WAI66" s="265"/>
      <c r="WAJ66" s="265"/>
      <c r="WAK66" s="265"/>
      <c r="WAL66" s="265"/>
      <c r="WAM66" s="265"/>
      <c r="WAN66" s="265"/>
      <c r="WAO66" s="265"/>
      <c r="WAP66" s="265"/>
      <c r="WAQ66" s="265"/>
      <c r="WAR66" s="265"/>
      <c r="WAS66" s="265"/>
      <c r="WAT66" s="265"/>
      <c r="WAU66" s="265"/>
      <c r="WAV66" s="265"/>
      <c r="WAW66" s="265"/>
      <c r="WAX66" s="265"/>
      <c r="WAY66" s="265"/>
      <c r="WAZ66" s="265"/>
      <c r="WBA66" s="265"/>
      <c r="WBB66" s="265"/>
      <c r="WBC66" s="265"/>
      <c r="WBD66" s="265"/>
      <c r="WBE66" s="265"/>
      <c r="WBF66" s="265"/>
      <c r="WBG66" s="265"/>
      <c r="WBH66" s="265"/>
      <c r="WBI66" s="265"/>
      <c r="WBJ66" s="265"/>
      <c r="WBK66" s="265"/>
      <c r="WBL66" s="265"/>
      <c r="WBM66" s="265"/>
      <c r="WBN66" s="265"/>
      <c r="WBO66" s="265"/>
      <c r="WBP66" s="265"/>
      <c r="WBQ66" s="265"/>
      <c r="WBR66" s="265"/>
      <c r="WBS66" s="265"/>
      <c r="WBT66" s="265"/>
      <c r="WBU66" s="265"/>
      <c r="WBV66" s="265"/>
      <c r="WBW66" s="265"/>
      <c r="WBX66" s="265"/>
      <c r="WBY66" s="265"/>
      <c r="WBZ66" s="265"/>
      <c r="WCA66" s="265"/>
      <c r="WCB66" s="265"/>
      <c r="WCC66" s="265"/>
      <c r="WCD66" s="265"/>
      <c r="WCE66" s="265"/>
      <c r="WCF66" s="265"/>
      <c r="WCG66" s="265"/>
      <c r="WCH66" s="265"/>
      <c r="WCI66" s="265"/>
      <c r="WCJ66" s="265"/>
      <c r="WCK66" s="265"/>
      <c r="WCL66" s="265"/>
      <c r="WCM66" s="265"/>
      <c r="WCN66" s="265"/>
      <c r="WCO66" s="265"/>
      <c r="WCP66" s="265"/>
      <c r="WCQ66" s="265"/>
      <c r="WCR66" s="265"/>
      <c r="WCS66" s="265"/>
      <c r="WCT66" s="265"/>
      <c r="WCU66" s="265"/>
      <c r="WCV66" s="265"/>
      <c r="WCW66" s="265"/>
      <c r="WCX66" s="265"/>
      <c r="WCY66" s="265"/>
      <c r="WCZ66" s="265"/>
      <c r="WDA66" s="265"/>
      <c r="WDB66" s="265"/>
      <c r="WDC66" s="265"/>
      <c r="WDD66" s="265"/>
      <c r="WDE66" s="265"/>
      <c r="WDF66" s="265"/>
      <c r="WDG66" s="265"/>
      <c r="WDH66" s="265"/>
      <c r="WDI66" s="265"/>
      <c r="WDJ66" s="265"/>
      <c r="WDK66" s="265"/>
      <c r="WDL66" s="265"/>
      <c r="WDM66" s="265"/>
      <c r="WDN66" s="265"/>
      <c r="WDO66" s="265"/>
      <c r="WDP66" s="265"/>
      <c r="WDQ66" s="265"/>
      <c r="WDR66" s="265"/>
      <c r="WDS66" s="265"/>
      <c r="WDT66" s="265"/>
      <c r="WDU66" s="265"/>
      <c r="WDV66" s="265"/>
      <c r="WDW66" s="265"/>
      <c r="WDX66" s="265"/>
      <c r="WDY66" s="265"/>
      <c r="WDZ66" s="265"/>
      <c r="WEA66" s="265"/>
      <c r="WEB66" s="265"/>
      <c r="WEC66" s="265"/>
      <c r="WED66" s="265"/>
      <c r="WEE66" s="265"/>
      <c r="WEF66" s="265"/>
      <c r="WEG66" s="265"/>
      <c r="WEH66" s="265"/>
      <c r="WEI66" s="265"/>
      <c r="WEJ66" s="265"/>
      <c r="WEK66" s="265"/>
      <c r="WEL66" s="265"/>
      <c r="WEM66" s="265"/>
      <c r="WEN66" s="265"/>
      <c r="WEO66" s="265"/>
      <c r="WEP66" s="265"/>
      <c r="WEQ66" s="265"/>
      <c r="WER66" s="265"/>
      <c r="WES66" s="265"/>
      <c r="WET66" s="265"/>
      <c r="WEU66" s="265"/>
      <c r="WEV66" s="265"/>
      <c r="WEW66" s="265"/>
      <c r="WEX66" s="265"/>
      <c r="WEY66" s="265"/>
      <c r="WEZ66" s="265"/>
      <c r="WFA66" s="265"/>
      <c r="WFB66" s="265"/>
      <c r="WFC66" s="265"/>
      <c r="WFD66" s="265"/>
      <c r="WFE66" s="265"/>
      <c r="WFF66" s="265"/>
      <c r="WFG66" s="265"/>
      <c r="WFH66" s="265"/>
      <c r="WFI66" s="265"/>
      <c r="WFJ66" s="265"/>
      <c r="WFK66" s="265"/>
      <c r="WFL66" s="265"/>
      <c r="WFM66" s="265"/>
      <c r="WFN66" s="265"/>
      <c r="WFO66" s="265"/>
      <c r="WFP66" s="265"/>
      <c r="WFQ66" s="265"/>
      <c r="WFR66" s="265"/>
      <c r="WFS66" s="265"/>
      <c r="WFT66" s="265"/>
      <c r="WFU66" s="265"/>
      <c r="WFV66" s="265"/>
      <c r="WFW66" s="265"/>
      <c r="WFX66" s="265"/>
      <c r="WFY66" s="265"/>
      <c r="WFZ66" s="265"/>
      <c r="WGA66" s="265"/>
      <c r="WGB66" s="265"/>
      <c r="WGC66" s="265"/>
      <c r="WGD66" s="265"/>
      <c r="WGE66" s="265"/>
      <c r="WGF66" s="265"/>
      <c r="WGG66" s="265"/>
      <c r="WGH66" s="265"/>
      <c r="WGI66" s="265"/>
      <c r="WGJ66" s="265"/>
      <c r="WGK66" s="265"/>
      <c r="WGL66" s="265"/>
      <c r="WGM66" s="265"/>
      <c r="WGN66" s="265"/>
      <c r="WGO66" s="265"/>
      <c r="WGP66" s="265"/>
      <c r="WGQ66" s="265"/>
      <c r="WGR66" s="265"/>
      <c r="WGS66" s="265"/>
      <c r="WGT66" s="265"/>
      <c r="WGU66" s="265"/>
      <c r="WGV66" s="265"/>
      <c r="WGW66" s="265"/>
      <c r="WGX66" s="265"/>
      <c r="WGY66" s="265"/>
      <c r="WGZ66" s="265"/>
      <c r="WHA66" s="265"/>
      <c r="WHB66" s="265"/>
      <c r="WHC66" s="265"/>
      <c r="WHD66" s="265"/>
      <c r="WHE66" s="265"/>
      <c r="WHF66" s="265"/>
      <c r="WHG66" s="265"/>
      <c r="WHH66" s="265"/>
      <c r="WHI66" s="265"/>
      <c r="WHJ66" s="265"/>
      <c r="WHK66" s="265"/>
      <c r="WHL66" s="265"/>
      <c r="WHM66" s="265"/>
      <c r="WHN66" s="265"/>
      <c r="WHO66" s="265"/>
      <c r="WHP66" s="265"/>
      <c r="WHQ66" s="265"/>
      <c r="WHR66" s="265"/>
      <c r="WHS66" s="265"/>
      <c r="WHT66" s="265"/>
      <c r="WHU66" s="265"/>
      <c r="WHV66" s="265"/>
      <c r="WHW66" s="265"/>
      <c r="WHX66" s="265"/>
      <c r="WHY66" s="265"/>
      <c r="WHZ66" s="265"/>
      <c r="WIA66" s="265"/>
      <c r="WIB66" s="265"/>
      <c r="WIC66" s="265"/>
      <c r="WID66" s="265"/>
      <c r="WIE66" s="265"/>
      <c r="WIF66" s="265"/>
      <c r="WIG66" s="265"/>
      <c r="WIH66" s="265"/>
      <c r="WII66" s="265"/>
      <c r="WIJ66" s="265"/>
      <c r="WIK66" s="265"/>
      <c r="WIL66" s="265"/>
      <c r="WIM66" s="265"/>
      <c r="WIN66" s="265"/>
      <c r="WIO66" s="265"/>
      <c r="WIP66" s="265"/>
      <c r="WIQ66" s="265"/>
      <c r="WIR66" s="265"/>
      <c r="WIS66" s="265"/>
      <c r="WIT66" s="265"/>
      <c r="WIU66" s="265"/>
      <c r="WIV66" s="265"/>
      <c r="WIW66" s="265"/>
      <c r="WIX66" s="265"/>
      <c r="WIY66" s="265"/>
      <c r="WIZ66" s="265"/>
      <c r="WJA66" s="265"/>
      <c r="WJB66" s="265"/>
      <c r="WJC66" s="265"/>
      <c r="WJD66" s="265"/>
      <c r="WJE66" s="265"/>
      <c r="WJF66" s="265"/>
      <c r="WJG66" s="265"/>
      <c r="WJH66" s="265"/>
      <c r="WJI66" s="265"/>
      <c r="WJJ66" s="265"/>
      <c r="WJK66" s="265"/>
      <c r="WJL66" s="265"/>
      <c r="WJM66" s="265"/>
      <c r="WJN66" s="265"/>
      <c r="WJO66" s="265"/>
      <c r="WJP66" s="265"/>
      <c r="WJQ66" s="265"/>
      <c r="WJR66" s="265"/>
      <c r="WJS66" s="265"/>
      <c r="WJT66" s="265"/>
      <c r="WJU66" s="265"/>
      <c r="WJV66" s="265"/>
      <c r="WJW66" s="265"/>
      <c r="WJX66" s="265"/>
      <c r="WJY66" s="265"/>
      <c r="WJZ66" s="265"/>
      <c r="WKA66" s="265"/>
      <c r="WKB66" s="265"/>
      <c r="WKC66" s="265"/>
      <c r="WKD66" s="265"/>
      <c r="WKE66" s="265"/>
      <c r="WKF66" s="265"/>
      <c r="WKG66" s="265"/>
      <c r="WKH66" s="265"/>
      <c r="WKI66" s="265"/>
      <c r="WKJ66" s="265"/>
      <c r="WKK66" s="265"/>
      <c r="WKL66" s="265"/>
      <c r="WKM66" s="265"/>
      <c r="WKN66" s="265"/>
      <c r="WKO66" s="265"/>
      <c r="WKP66" s="265"/>
      <c r="WKQ66" s="265"/>
      <c r="WKR66" s="265"/>
      <c r="WKS66" s="265"/>
      <c r="WKT66" s="265"/>
      <c r="WKU66" s="265"/>
      <c r="WKV66" s="265"/>
      <c r="WKW66" s="265"/>
      <c r="WKX66" s="265"/>
      <c r="WKY66" s="265"/>
      <c r="WKZ66" s="265"/>
      <c r="WLA66" s="265"/>
      <c r="WLB66" s="265"/>
      <c r="WLC66" s="265"/>
      <c r="WLD66" s="265"/>
      <c r="WLE66" s="265"/>
      <c r="WLF66" s="265"/>
      <c r="WLG66" s="265"/>
      <c r="WLH66" s="265"/>
      <c r="WLI66" s="265"/>
      <c r="WLJ66" s="265"/>
      <c r="WLK66" s="265"/>
      <c r="WLL66" s="265"/>
      <c r="WLM66" s="265"/>
      <c r="WLN66" s="265"/>
      <c r="WLO66" s="265"/>
      <c r="WLP66" s="265"/>
      <c r="WLQ66" s="265"/>
      <c r="WLR66" s="265"/>
      <c r="WLS66" s="265"/>
      <c r="WLT66" s="265"/>
      <c r="WLU66" s="265"/>
      <c r="WLV66" s="265"/>
      <c r="WLW66" s="265"/>
      <c r="WLX66" s="265"/>
      <c r="WLY66" s="265"/>
      <c r="WLZ66" s="265"/>
      <c r="WMA66" s="265"/>
      <c r="WMB66" s="265"/>
      <c r="WMC66" s="265"/>
      <c r="WMD66" s="265"/>
      <c r="WME66" s="265"/>
      <c r="WMF66" s="265"/>
      <c r="WMG66" s="265"/>
      <c r="WMH66" s="265"/>
      <c r="WMI66" s="265"/>
      <c r="WMJ66" s="265"/>
      <c r="WMK66" s="265"/>
      <c r="WML66" s="265"/>
      <c r="WMM66" s="265"/>
      <c r="WMN66" s="265"/>
      <c r="WMO66" s="265"/>
      <c r="WMP66" s="265"/>
      <c r="WMQ66" s="265"/>
      <c r="WMR66" s="265"/>
      <c r="WMS66" s="265"/>
      <c r="WMT66" s="265"/>
      <c r="WMU66" s="265"/>
      <c r="WMV66" s="265"/>
      <c r="WMW66" s="265"/>
      <c r="WMX66" s="265"/>
      <c r="WMY66" s="265"/>
      <c r="WMZ66" s="265"/>
      <c r="WNA66" s="265"/>
      <c r="WNB66" s="265"/>
      <c r="WNC66" s="265"/>
      <c r="WND66" s="265"/>
      <c r="WNE66" s="265"/>
      <c r="WNF66" s="265"/>
      <c r="WNG66" s="265"/>
      <c r="WNH66" s="265"/>
      <c r="WNI66" s="265"/>
      <c r="WNJ66" s="265"/>
      <c r="WNK66" s="265"/>
      <c r="WNL66" s="265"/>
      <c r="WNM66" s="265"/>
      <c r="WNN66" s="265"/>
      <c r="WNO66" s="265"/>
      <c r="WNP66" s="265"/>
      <c r="WNQ66" s="265"/>
      <c r="WNR66" s="265"/>
      <c r="WNS66" s="265"/>
      <c r="WNT66" s="265"/>
      <c r="WNU66" s="265"/>
      <c r="WNV66" s="265"/>
      <c r="WNW66" s="265"/>
      <c r="WNX66" s="265"/>
      <c r="WNY66" s="265"/>
      <c r="WNZ66" s="265"/>
      <c r="WOA66" s="265"/>
      <c r="WOB66" s="265"/>
      <c r="WOC66" s="265"/>
      <c r="WOD66" s="265"/>
      <c r="WOE66" s="265"/>
      <c r="WOF66" s="265"/>
      <c r="WOG66" s="265"/>
      <c r="WOH66" s="265"/>
      <c r="WOI66" s="265"/>
      <c r="WOJ66" s="265"/>
      <c r="WOK66" s="265"/>
      <c r="WOL66" s="265"/>
      <c r="WOM66" s="265"/>
      <c r="WON66" s="265"/>
      <c r="WOO66" s="265"/>
      <c r="WOP66" s="265"/>
      <c r="WOQ66" s="265"/>
      <c r="WOR66" s="265"/>
      <c r="WOS66" s="265"/>
      <c r="WOT66" s="265"/>
      <c r="WOU66" s="265"/>
      <c r="WOV66" s="265"/>
      <c r="WOW66" s="265"/>
      <c r="WOX66" s="265"/>
      <c r="WOY66" s="265"/>
      <c r="WOZ66" s="265"/>
      <c r="WPA66" s="265"/>
      <c r="WPB66" s="265"/>
      <c r="WPC66" s="265"/>
      <c r="WPD66" s="265"/>
      <c r="WPE66" s="265"/>
      <c r="WPF66" s="265"/>
      <c r="WPG66" s="265"/>
      <c r="WPH66" s="265"/>
      <c r="WPI66" s="265"/>
      <c r="WPJ66" s="265"/>
      <c r="WPK66" s="265"/>
      <c r="WPL66" s="265"/>
      <c r="WPM66" s="265"/>
      <c r="WPN66" s="265"/>
      <c r="WPO66" s="265"/>
      <c r="WPP66" s="265"/>
      <c r="WPQ66" s="265"/>
      <c r="WPR66" s="265"/>
      <c r="WPS66" s="265"/>
      <c r="WPT66" s="265"/>
      <c r="WPU66" s="265"/>
      <c r="WPV66" s="265"/>
      <c r="WPW66" s="265"/>
      <c r="WPX66" s="265"/>
      <c r="WPY66" s="265"/>
      <c r="WPZ66" s="265"/>
      <c r="WQA66" s="265"/>
      <c r="WQB66" s="265"/>
      <c r="WQC66" s="265"/>
      <c r="WQD66" s="265"/>
      <c r="WQE66" s="265"/>
      <c r="WQF66" s="265"/>
      <c r="WQG66" s="265"/>
      <c r="WQH66" s="265"/>
      <c r="WQI66" s="265"/>
      <c r="WQJ66" s="265"/>
      <c r="WQK66" s="265"/>
      <c r="WQL66" s="265"/>
      <c r="WQM66" s="265"/>
      <c r="WQN66" s="265"/>
      <c r="WQO66" s="265"/>
      <c r="WQP66" s="265"/>
      <c r="WQQ66" s="265"/>
      <c r="WQR66" s="265"/>
      <c r="WQS66" s="265"/>
      <c r="WQT66" s="265"/>
      <c r="WQU66" s="265"/>
      <c r="WQV66" s="265"/>
      <c r="WQW66" s="265"/>
      <c r="WQX66" s="265"/>
      <c r="WQY66" s="265"/>
      <c r="WQZ66" s="265"/>
      <c r="WRA66" s="265"/>
      <c r="WRB66" s="265"/>
      <c r="WRC66" s="265"/>
      <c r="WRD66" s="265"/>
      <c r="WRE66" s="265"/>
      <c r="WRF66" s="265"/>
      <c r="WRG66" s="265"/>
      <c r="WRH66" s="265"/>
      <c r="WRI66" s="265"/>
      <c r="WRJ66" s="265"/>
      <c r="WRK66" s="265"/>
      <c r="WRL66" s="265"/>
      <c r="WRM66" s="265"/>
      <c r="WRN66" s="265"/>
      <c r="WRO66" s="265"/>
      <c r="WRP66" s="265"/>
      <c r="WRQ66" s="265"/>
      <c r="WRR66" s="265"/>
      <c r="WRS66" s="265"/>
      <c r="WRT66" s="265"/>
      <c r="WRU66" s="265"/>
      <c r="WRV66" s="265"/>
      <c r="WRW66" s="265"/>
      <c r="WRX66" s="265"/>
      <c r="WRY66" s="265"/>
      <c r="WRZ66" s="265"/>
      <c r="WSA66" s="265"/>
      <c r="WSB66" s="265"/>
      <c r="WSC66" s="265"/>
      <c r="WSD66" s="265"/>
      <c r="WSE66" s="265"/>
      <c r="WSF66" s="265"/>
      <c r="WSG66" s="265"/>
      <c r="WSH66" s="265"/>
      <c r="WSI66" s="265"/>
      <c r="WSJ66" s="265"/>
      <c r="WSK66" s="265"/>
      <c r="WSL66" s="265"/>
      <c r="WSM66" s="265"/>
      <c r="WSN66" s="265"/>
      <c r="WSO66" s="265"/>
      <c r="WSP66" s="265"/>
      <c r="WSQ66" s="265"/>
      <c r="WSR66" s="265"/>
      <c r="WSS66" s="265"/>
      <c r="WST66" s="265"/>
      <c r="WSU66" s="265"/>
      <c r="WSV66" s="265"/>
      <c r="WSW66" s="265"/>
      <c r="WSX66" s="265"/>
      <c r="WSY66" s="265"/>
      <c r="WSZ66" s="265"/>
      <c r="WTA66" s="265"/>
      <c r="WTB66" s="265"/>
      <c r="WTC66" s="265"/>
      <c r="WTD66" s="265"/>
      <c r="WTE66" s="265"/>
      <c r="WTF66" s="265"/>
      <c r="WTG66" s="265"/>
      <c r="WTH66" s="265"/>
      <c r="WTI66" s="265"/>
      <c r="WTJ66" s="265"/>
      <c r="WTK66" s="265"/>
      <c r="WTL66" s="265"/>
      <c r="WTM66" s="265"/>
      <c r="WTN66" s="265"/>
      <c r="WTO66" s="265"/>
      <c r="WTP66" s="265"/>
      <c r="WTQ66" s="265"/>
      <c r="WTR66" s="265"/>
      <c r="WTS66" s="265"/>
      <c r="WTT66" s="265"/>
      <c r="WTU66" s="265"/>
      <c r="WTV66" s="265"/>
      <c r="WTW66" s="265"/>
      <c r="WTX66" s="265"/>
      <c r="WTY66" s="265"/>
      <c r="WTZ66" s="265"/>
      <c r="WUA66" s="265"/>
      <c r="WUB66" s="265"/>
      <c r="WUC66" s="265"/>
      <c r="WUD66" s="265"/>
      <c r="WUE66" s="265"/>
      <c r="WUF66" s="265"/>
      <c r="WUG66" s="265"/>
      <c r="WUH66" s="265"/>
      <c r="WUI66" s="265"/>
      <c r="WUJ66" s="265"/>
      <c r="WUK66" s="265"/>
      <c r="WUL66" s="265"/>
      <c r="WUM66" s="265"/>
      <c r="WUN66" s="265"/>
      <c r="WUO66" s="265"/>
      <c r="WUP66" s="265"/>
      <c r="WUQ66" s="265"/>
      <c r="WUR66" s="265"/>
      <c r="WUS66" s="265"/>
      <c r="WUT66" s="265"/>
      <c r="WUU66" s="265"/>
      <c r="WUV66" s="265"/>
      <c r="WUW66" s="265"/>
      <c r="WUX66" s="265"/>
      <c r="WUY66" s="265"/>
      <c r="WUZ66" s="265"/>
      <c r="WVA66" s="265"/>
      <c r="WVB66" s="265"/>
      <c r="WVC66" s="265"/>
      <c r="WVD66" s="265"/>
      <c r="WVE66" s="265"/>
      <c r="WVF66" s="265"/>
      <c r="WVG66" s="265"/>
      <c r="WVH66" s="265"/>
      <c r="WVI66" s="265"/>
      <c r="WVJ66" s="265"/>
      <c r="WVK66" s="265"/>
      <c r="WVL66" s="265"/>
      <c r="WVM66" s="265"/>
      <c r="WVN66" s="265"/>
      <c r="WVO66" s="265"/>
      <c r="WVP66" s="265"/>
      <c r="WVQ66" s="265"/>
      <c r="WVR66" s="265"/>
      <c r="WVS66" s="265"/>
      <c r="WVT66" s="265"/>
      <c r="WVU66" s="265"/>
      <c r="WVV66" s="265"/>
      <c r="WVW66" s="265"/>
      <c r="WVX66" s="265"/>
      <c r="WVY66" s="265"/>
      <c r="WVZ66" s="265"/>
      <c r="WWA66" s="265"/>
      <c r="WWB66" s="265"/>
      <c r="WWC66" s="265"/>
      <c r="WWD66" s="265"/>
      <c r="WWE66" s="265"/>
      <c r="WWF66" s="265"/>
      <c r="WWG66" s="265"/>
      <c r="WWH66" s="265"/>
      <c r="WWI66" s="265"/>
      <c r="WWJ66" s="265"/>
      <c r="WWK66" s="265"/>
      <c r="WWL66" s="265"/>
      <c r="WWM66" s="265"/>
      <c r="WWN66" s="265"/>
      <c r="WWO66" s="265"/>
      <c r="WWP66" s="265"/>
      <c r="WWQ66" s="265"/>
      <c r="WWR66" s="265"/>
      <c r="WWS66" s="265"/>
      <c r="WWT66" s="265"/>
      <c r="WWU66" s="265"/>
      <c r="WWV66" s="265"/>
      <c r="WWW66" s="265"/>
      <c r="WWX66" s="265"/>
      <c r="WWY66" s="265"/>
      <c r="WWZ66" s="265"/>
      <c r="WXA66" s="265"/>
      <c r="WXB66" s="265"/>
      <c r="WXC66" s="265"/>
      <c r="WXD66" s="265"/>
      <c r="WXE66" s="265"/>
      <c r="WXF66" s="265"/>
      <c r="WXG66" s="265"/>
      <c r="WXH66" s="265"/>
      <c r="WXI66" s="265"/>
      <c r="WXJ66" s="265"/>
      <c r="WXK66" s="265"/>
      <c r="WXL66" s="265"/>
      <c r="WXM66" s="265"/>
      <c r="WXN66" s="265"/>
      <c r="WXO66" s="265"/>
      <c r="WXP66" s="265"/>
      <c r="WXQ66" s="265"/>
      <c r="WXR66" s="265"/>
      <c r="WXS66" s="265"/>
      <c r="WXT66" s="265"/>
      <c r="WXU66" s="265"/>
      <c r="WXV66" s="265"/>
      <c r="WXW66" s="265"/>
      <c r="WXX66" s="265"/>
      <c r="WXY66" s="265"/>
      <c r="WXZ66" s="265"/>
      <c r="WYA66" s="265"/>
      <c r="WYB66" s="265"/>
      <c r="WYC66" s="265"/>
      <c r="WYD66" s="265"/>
      <c r="WYE66" s="265"/>
      <c r="WYF66" s="265"/>
      <c r="WYG66" s="265"/>
      <c r="WYH66" s="265"/>
      <c r="WYI66" s="265"/>
      <c r="WYJ66" s="265"/>
      <c r="WYK66" s="265"/>
      <c r="WYL66" s="265"/>
      <c r="WYM66" s="265"/>
      <c r="WYN66" s="265"/>
      <c r="WYO66" s="265"/>
      <c r="WYP66" s="265"/>
      <c r="WYQ66" s="265"/>
      <c r="WYR66" s="265"/>
      <c r="WYS66" s="265"/>
      <c r="WYT66" s="265"/>
      <c r="WYU66" s="265"/>
      <c r="WYV66" s="265"/>
      <c r="WYW66" s="265"/>
      <c r="WYX66" s="265"/>
      <c r="WYY66" s="265"/>
      <c r="WYZ66" s="265"/>
      <c r="WZA66" s="265"/>
      <c r="WZB66" s="265"/>
      <c r="WZC66" s="265"/>
      <c r="WZD66" s="265"/>
      <c r="WZE66" s="265"/>
      <c r="WZF66" s="265"/>
      <c r="WZG66" s="265"/>
      <c r="WZH66" s="265"/>
      <c r="WZI66" s="265"/>
      <c r="WZJ66" s="265"/>
      <c r="WZK66" s="265"/>
      <c r="WZL66" s="265"/>
      <c r="WZM66" s="265"/>
      <c r="WZN66" s="265"/>
      <c r="WZO66" s="265"/>
      <c r="WZP66" s="265"/>
      <c r="WZQ66" s="265"/>
      <c r="WZR66" s="265"/>
      <c r="WZS66" s="265"/>
      <c r="WZT66" s="265"/>
      <c r="WZU66" s="265"/>
      <c r="WZV66" s="265"/>
      <c r="WZW66" s="265"/>
      <c r="WZX66" s="265"/>
      <c r="WZY66" s="265"/>
      <c r="WZZ66" s="265"/>
      <c r="XAA66" s="265"/>
      <c r="XAB66" s="265"/>
      <c r="XAC66" s="265"/>
      <c r="XAD66" s="265"/>
      <c r="XAE66" s="265"/>
      <c r="XAF66" s="265"/>
      <c r="XAG66" s="265"/>
      <c r="XAH66" s="265"/>
      <c r="XAI66" s="265"/>
      <c r="XAJ66" s="265"/>
      <c r="XAK66" s="265"/>
      <c r="XAL66" s="265"/>
      <c r="XAM66" s="265"/>
      <c r="XAN66" s="265"/>
      <c r="XAO66" s="265"/>
      <c r="XAP66" s="265"/>
      <c r="XAQ66" s="265"/>
      <c r="XAR66" s="265"/>
      <c r="XAS66" s="265"/>
      <c r="XAT66" s="265"/>
      <c r="XAU66" s="265"/>
      <c r="XAV66" s="265"/>
      <c r="XAW66" s="265"/>
      <c r="XAX66" s="265"/>
      <c r="XAY66" s="265"/>
      <c r="XAZ66" s="265"/>
      <c r="XBA66" s="265"/>
      <c r="XBB66" s="265"/>
      <c r="XBC66" s="265"/>
      <c r="XBD66" s="265"/>
      <c r="XBE66" s="265"/>
      <c r="XBF66" s="265"/>
      <c r="XBG66" s="265"/>
      <c r="XBH66" s="265"/>
      <c r="XBI66" s="265"/>
      <c r="XBJ66" s="265"/>
      <c r="XBK66" s="265"/>
      <c r="XBL66" s="265"/>
      <c r="XBM66" s="265"/>
      <c r="XBN66" s="265"/>
      <c r="XBO66" s="265"/>
      <c r="XBP66" s="265"/>
      <c r="XBQ66" s="265"/>
      <c r="XBR66" s="265"/>
      <c r="XBS66" s="265"/>
      <c r="XBT66" s="265"/>
      <c r="XBU66" s="265"/>
      <c r="XBV66" s="265"/>
      <c r="XBW66" s="265"/>
      <c r="XBX66" s="265"/>
      <c r="XBY66" s="265"/>
      <c r="XBZ66" s="265"/>
      <c r="XCA66" s="265"/>
      <c r="XCB66" s="265"/>
      <c r="XCC66" s="265"/>
      <c r="XCD66" s="265"/>
      <c r="XCE66" s="265"/>
      <c r="XCF66" s="265"/>
      <c r="XCG66" s="265"/>
      <c r="XCH66" s="265"/>
      <c r="XCI66" s="265"/>
      <c r="XCJ66" s="265"/>
      <c r="XCK66" s="265"/>
      <c r="XCL66" s="265"/>
      <c r="XCM66" s="265"/>
      <c r="XCN66" s="265"/>
      <c r="XCO66" s="265"/>
      <c r="XCP66" s="265"/>
      <c r="XCQ66" s="265"/>
      <c r="XCR66" s="265"/>
      <c r="XCS66" s="265"/>
      <c r="XCT66" s="265"/>
      <c r="XCU66" s="265"/>
      <c r="XCV66" s="265"/>
      <c r="XCW66" s="265"/>
      <c r="XCX66" s="265"/>
      <c r="XCY66" s="265"/>
      <c r="XCZ66" s="265"/>
      <c r="XDA66" s="265"/>
      <c r="XDB66" s="265"/>
      <c r="XDC66" s="265"/>
      <c r="XDD66" s="265"/>
      <c r="XDE66" s="265"/>
      <c r="XDF66" s="265"/>
      <c r="XDG66" s="265"/>
      <c r="XDH66" s="265"/>
      <c r="XDI66" s="265"/>
      <c r="XDJ66" s="265"/>
      <c r="XDK66" s="265"/>
      <c r="XDL66" s="265"/>
      <c r="XDM66" s="265"/>
      <c r="XDN66" s="265"/>
      <c r="XDO66" s="265"/>
      <c r="XDP66" s="265"/>
      <c r="XDQ66" s="265"/>
      <c r="XDR66" s="265"/>
      <c r="XDS66" s="265"/>
      <c r="XDT66" s="265"/>
      <c r="XDU66" s="265"/>
      <c r="XDV66" s="265"/>
      <c r="XDW66" s="265"/>
      <c r="XDX66" s="265"/>
      <c r="XDY66" s="265"/>
      <c r="XDZ66" s="265"/>
      <c r="XEA66" s="265"/>
      <c r="XEB66" s="265"/>
      <c r="XEC66" s="265"/>
      <c r="XED66" s="265"/>
      <c r="XEE66" s="265"/>
      <c r="XEF66" s="265"/>
      <c r="XEG66" s="265"/>
      <c r="XEH66" s="265"/>
      <c r="XEI66" s="265"/>
      <c r="XEJ66" s="265"/>
      <c r="XEK66" s="265"/>
      <c r="XEL66" s="265"/>
      <c r="XEM66" s="265"/>
      <c r="XEN66" s="265"/>
      <c r="XEO66" s="265"/>
      <c r="XEP66" s="265"/>
      <c r="XEQ66" s="265"/>
      <c r="XER66" s="265"/>
      <c r="XES66" s="265"/>
      <c r="XET66" s="265"/>
      <c r="XEU66" s="265"/>
      <c r="XEV66" s="265"/>
      <c r="XEW66" s="265"/>
      <c r="XEX66" s="265"/>
      <c r="XEY66" s="265"/>
      <c r="XEZ66" s="265"/>
      <c r="XFA66" s="265"/>
      <c r="XFB66" s="265"/>
      <c r="XFC66" s="265"/>
      <c r="XFD66" s="265"/>
    </row>
    <row r="67" spans="1:16384" s="37" customFormat="1" ht="30" customHeight="1">
      <c r="A67" s="316" t="s">
        <v>128</v>
      </c>
      <c r="B67" s="317"/>
      <c r="C67" s="318"/>
      <c r="D67" s="101" t="s">
        <v>26</v>
      </c>
      <c r="E67" s="64" t="s">
        <v>27</v>
      </c>
    </row>
    <row r="68" spans="1:16384" s="37" customFormat="1" ht="21" customHeight="1">
      <c r="A68" s="329" t="s">
        <v>113</v>
      </c>
      <c r="B68" s="330"/>
      <c r="C68" s="331"/>
      <c r="D68" s="102"/>
      <c r="E68" s="80"/>
    </row>
    <row r="69" spans="1:16384" s="37" customFormat="1" ht="21" customHeight="1">
      <c r="A69" s="322" t="s">
        <v>114</v>
      </c>
      <c r="B69" s="323"/>
      <c r="C69" s="324"/>
      <c r="D69" s="103"/>
      <c r="E69" s="82"/>
    </row>
    <row r="70" spans="1:16384" s="37" customFormat="1" ht="21" customHeight="1">
      <c r="A70" s="266" t="s">
        <v>115</v>
      </c>
      <c r="B70" s="267"/>
      <c r="C70" s="268"/>
      <c r="D70" s="104"/>
      <c r="E70" s="105"/>
    </row>
    <row r="71" spans="1:16384" s="37" customFormat="1" ht="21" customHeight="1" thickBot="1">
      <c r="A71" s="279"/>
      <c r="B71" s="280"/>
      <c r="C71" s="137"/>
      <c r="D71" s="86" t="s">
        <v>22</v>
      </c>
      <c r="E71" s="88">
        <f>SUM(E68:E70)</f>
        <v>0</v>
      </c>
    </row>
    <row r="72" spans="1:16384" s="37" customFormat="1" ht="15" customHeight="1">
      <c r="A72" s="110"/>
      <c r="B72" s="111"/>
      <c r="C72" s="59"/>
      <c r="D72" s="111"/>
      <c r="E72" s="112"/>
    </row>
    <row r="73" spans="1:16384" s="68" customFormat="1" ht="21" customHeight="1" thickBot="1">
      <c r="A73" s="278" t="s">
        <v>28</v>
      </c>
      <c r="B73" s="278"/>
      <c r="C73" s="278"/>
      <c r="D73" s="278"/>
      <c r="E73" s="278"/>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5"/>
      <c r="CP73" s="265"/>
      <c r="CQ73" s="265"/>
      <c r="CR73" s="265"/>
      <c r="CS73" s="265"/>
      <c r="CT73" s="265"/>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5"/>
      <c r="ED73" s="265"/>
      <c r="EE73" s="265"/>
      <c r="EF73" s="265"/>
      <c r="EG73" s="265"/>
      <c r="EH73" s="265"/>
      <c r="EI73" s="265"/>
      <c r="EJ73" s="265"/>
      <c r="EK73" s="265"/>
      <c r="EL73" s="265"/>
      <c r="EM73" s="265"/>
      <c r="EN73" s="265"/>
      <c r="EO73" s="265"/>
      <c r="EP73" s="265"/>
      <c r="EQ73" s="265"/>
      <c r="ER73" s="265"/>
      <c r="ES73" s="265"/>
      <c r="ET73" s="265"/>
      <c r="EU73" s="265"/>
      <c r="EV73" s="265"/>
      <c r="EW73" s="265"/>
      <c r="EX73" s="265"/>
      <c r="EY73" s="265"/>
      <c r="EZ73" s="265"/>
      <c r="FA73" s="265"/>
      <c r="FB73" s="265"/>
      <c r="FC73" s="265"/>
      <c r="FD73" s="265"/>
      <c r="FE73" s="265"/>
      <c r="FF73" s="265"/>
      <c r="FG73" s="265"/>
      <c r="FH73" s="265"/>
      <c r="FI73" s="265"/>
      <c r="FJ73" s="265"/>
      <c r="FK73" s="265"/>
      <c r="FL73" s="265"/>
      <c r="FM73" s="265"/>
      <c r="FN73" s="265"/>
      <c r="FO73" s="265"/>
      <c r="FP73" s="265"/>
      <c r="FQ73" s="265"/>
      <c r="FR73" s="265"/>
      <c r="FS73" s="265"/>
      <c r="FT73" s="265"/>
      <c r="FU73" s="265"/>
      <c r="FV73" s="265"/>
      <c r="FW73" s="265"/>
      <c r="FX73" s="265"/>
      <c r="FY73" s="265"/>
      <c r="FZ73" s="265"/>
      <c r="GA73" s="265"/>
      <c r="GB73" s="265"/>
      <c r="GC73" s="265"/>
      <c r="GD73" s="265"/>
      <c r="GE73" s="265"/>
      <c r="GF73" s="265"/>
      <c r="GG73" s="265"/>
      <c r="GH73" s="265"/>
      <c r="GI73" s="265"/>
      <c r="GJ73" s="265"/>
      <c r="GK73" s="265"/>
      <c r="GL73" s="265"/>
      <c r="GM73" s="265"/>
      <c r="GN73" s="265"/>
      <c r="GO73" s="265"/>
      <c r="GP73" s="265"/>
      <c r="GQ73" s="265"/>
      <c r="GR73" s="265"/>
      <c r="GS73" s="265"/>
      <c r="GT73" s="265"/>
      <c r="GU73" s="265"/>
      <c r="GV73" s="265"/>
      <c r="GW73" s="265"/>
      <c r="GX73" s="265"/>
      <c r="GY73" s="265"/>
      <c r="GZ73" s="265"/>
      <c r="HA73" s="265"/>
      <c r="HB73" s="265"/>
      <c r="HC73" s="265"/>
      <c r="HD73" s="265"/>
      <c r="HE73" s="265"/>
      <c r="HF73" s="265"/>
      <c r="HG73" s="265"/>
      <c r="HH73" s="265"/>
      <c r="HI73" s="265"/>
      <c r="HJ73" s="265"/>
      <c r="HK73" s="265"/>
      <c r="HL73" s="265"/>
      <c r="HM73" s="265"/>
      <c r="HN73" s="265"/>
      <c r="HO73" s="265"/>
      <c r="HP73" s="265"/>
      <c r="HQ73" s="265"/>
      <c r="HR73" s="265"/>
      <c r="HS73" s="265"/>
      <c r="HT73" s="265"/>
      <c r="HU73" s="265"/>
      <c r="HV73" s="265"/>
      <c r="HW73" s="265"/>
      <c r="HX73" s="265"/>
      <c r="HY73" s="265"/>
      <c r="HZ73" s="265"/>
      <c r="IA73" s="265"/>
      <c r="IB73" s="265"/>
      <c r="IC73" s="265"/>
      <c r="ID73" s="265"/>
      <c r="IE73" s="265"/>
      <c r="IF73" s="265"/>
      <c r="IG73" s="265"/>
      <c r="IH73" s="265"/>
      <c r="II73" s="265"/>
      <c r="IJ73" s="265"/>
      <c r="IK73" s="265"/>
      <c r="IL73" s="265"/>
      <c r="IM73" s="265"/>
      <c r="IN73" s="265"/>
      <c r="IO73" s="265"/>
      <c r="IP73" s="265"/>
      <c r="IQ73" s="265"/>
      <c r="IR73" s="265"/>
      <c r="IS73" s="265"/>
      <c r="IT73" s="265"/>
      <c r="IU73" s="265"/>
      <c r="IV73" s="265"/>
      <c r="IW73" s="265"/>
      <c r="IX73" s="265"/>
      <c r="IY73" s="265"/>
      <c r="IZ73" s="265"/>
      <c r="JA73" s="265"/>
      <c r="JB73" s="265"/>
      <c r="JC73" s="265"/>
      <c r="JD73" s="265"/>
      <c r="JE73" s="265"/>
      <c r="JF73" s="265"/>
      <c r="JG73" s="265"/>
      <c r="JH73" s="265"/>
      <c r="JI73" s="265"/>
      <c r="JJ73" s="265"/>
      <c r="JK73" s="265"/>
      <c r="JL73" s="265"/>
      <c r="JM73" s="265"/>
      <c r="JN73" s="265"/>
      <c r="JO73" s="265"/>
      <c r="JP73" s="265"/>
      <c r="JQ73" s="265"/>
      <c r="JR73" s="265"/>
      <c r="JS73" s="265"/>
      <c r="JT73" s="265"/>
      <c r="JU73" s="265"/>
      <c r="JV73" s="265"/>
      <c r="JW73" s="265"/>
      <c r="JX73" s="265"/>
      <c r="JY73" s="265"/>
      <c r="JZ73" s="265"/>
      <c r="KA73" s="265"/>
      <c r="KB73" s="265"/>
      <c r="KC73" s="265"/>
      <c r="KD73" s="265"/>
      <c r="KE73" s="265"/>
      <c r="KF73" s="265"/>
      <c r="KG73" s="265"/>
      <c r="KH73" s="265"/>
      <c r="KI73" s="265"/>
      <c r="KJ73" s="265"/>
      <c r="KK73" s="265"/>
      <c r="KL73" s="265"/>
      <c r="KM73" s="265"/>
      <c r="KN73" s="265"/>
      <c r="KO73" s="265"/>
      <c r="KP73" s="265"/>
      <c r="KQ73" s="265"/>
      <c r="KR73" s="265"/>
      <c r="KS73" s="265"/>
      <c r="KT73" s="265"/>
      <c r="KU73" s="265"/>
      <c r="KV73" s="265"/>
      <c r="KW73" s="265"/>
      <c r="KX73" s="265"/>
      <c r="KY73" s="265"/>
      <c r="KZ73" s="265"/>
      <c r="LA73" s="265"/>
      <c r="LB73" s="265"/>
      <c r="LC73" s="265"/>
      <c r="LD73" s="265"/>
      <c r="LE73" s="265"/>
      <c r="LF73" s="265"/>
      <c r="LG73" s="265"/>
      <c r="LH73" s="265"/>
      <c r="LI73" s="265"/>
      <c r="LJ73" s="265"/>
      <c r="LK73" s="265"/>
      <c r="LL73" s="265"/>
      <c r="LM73" s="265"/>
      <c r="LN73" s="265"/>
      <c r="LO73" s="265"/>
      <c r="LP73" s="265"/>
      <c r="LQ73" s="265"/>
      <c r="LR73" s="265"/>
      <c r="LS73" s="265"/>
      <c r="LT73" s="265"/>
      <c r="LU73" s="265"/>
      <c r="LV73" s="265"/>
      <c r="LW73" s="265"/>
      <c r="LX73" s="265"/>
      <c r="LY73" s="265"/>
      <c r="LZ73" s="265"/>
      <c r="MA73" s="265"/>
      <c r="MB73" s="265"/>
      <c r="MC73" s="265"/>
      <c r="MD73" s="265"/>
      <c r="ME73" s="265"/>
      <c r="MF73" s="265"/>
      <c r="MG73" s="265"/>
      <c r="MH73" s="265"/>
      <c r="MI73" s="265"/>
      <c r="MJ73" s="265"/>
      <c r="MK73" s="265"/>
      <c r="ML73" s="265"/>
      <c r="MM73" s="265"/>
      <c r="MN73" s="265"/>
      <c r="MO73" s="265"/>
      <c r="MP73" s="265"/>
      <c r="MQ73" s="265"/>
      <c r="MR73" s="265"/>
      <c r="MS73" s="265"/>
      <c r="MT73" s="265"/>
      <c r="MU73" s="265"/>
      <c r="MV73" s="265"/>
      <c r="MW73" s="265"/>
      <c r="MX73" s="265"/>
      <c r="MY73" s="265"/>
      <c r="MZ73" s="265"/>
      <c r="NA73" s="265"/>
      <c r="NB73" s="265"/>
      <c r="NC73" s="265"/>
      <c r="ND73" s="265"/>
      <c r="NE73" s="265"/>
      <c r="NF73" s="265"/>
      <c r="NG73" s="265"/>
      <c r="NH73" s="265"/>
      <c r="NI73" s="265"/>
      <c r="NJ73" s="265"/>
      <c r="NK73" s="265"/>
      <c r="NL73" s="265"/>
      <c r="NM73" s="265"/>
      <c r="NN73" s="265"/>
      <c r="NO73" s="265"/>
      <c r="NP73" s="265"/>
      <c r="NQ73" s="265"/>
      <c r="NR73" s="265"/>
      <c r="NS73" s="265"/>
      <c r="NT73" s="265"/>
      <c r="NU73" s="265"/>
      <c r="NV73" s="265"/>
      <c r="NW73" s="265"/>
      <c r="NX73" s="265"/>
      <c r="NY73" s="265"/>
      <c r="NZ73" s="265"/>
      <c r="OA73" s="265"/>
      <c r="OB73" s="265"/>
      <c r="OC73" s="265"/>
      <c r="OD73" s="265"/>
      <c r="OE73" s="265"/>
      <c r="OF73" s="265"/>
      <c r="OG73" s="265"/>
      <c r="OH73" s="265"/>
      <c r="OI73" s="265"/>
      <c r="OJ73" s="265"/>
      <c r="OK73" s="265"/>
      <c r="OL73" s="265"/>
      <c r="OM73" s="265"/>
      <c r="ON73" s="265"/>
      <c r="OO73" s="265"/>
      <c r="OP73" s="265"/>
      <c r="OQ73" s="265"/>
      <c r="OR73" s="265"/>
      <c r="OS73" s="265"/>
      <c r="OT73" s="265"/>
      <c r="OU73" s="265"/>
      <c r="OV73" s="265"/>
      <c r="OW73" s="265"/>
      <c r="OX73" s="265"/>
      <c r="OY73" s="265"/>
      <c r="OZ73" s="265"/>
      <c r="PA73" s="265"/>
      <c r="PB73" s="265"/>
      <c r="PC73" s="265"/>
      <c r="PD73" s="265"/>
      <c r="PE73" s="265"/>
      <c r="PF73" s="265"/>
      <c r="PG73" s="265"/>
      <c r="PH73" s="265"/>
      <c r="PI73" s="265"/>
      <c r="PJ73" s="265"/>
      <c r="PK73" s="265"/>
      <c r="PL73" s="265"/>
      <c r="PM73" s="265"/>
      <c r="PN73" s="265"/>
      <c r="PO73" s="265"/>
      <c r="PP73" s="265"/>
      <c r="PQ73" s="265"/>
      <c r="PR73" s="265"/>
      <c r="PS73" s="265"/>
      <c r="PT73" s="265"/>
      <c r="PU73" s="265"/>
      <c r="PV73" s="265"/>
      <c r="PW73" s="265"/>
      <c r="PX73" s="265"/>
      <c r="PY73" s="265"/>
      <c r="PZ73" s="265"/>
      <c r="QA73" s="265"/>
      <c r="QB73" s="265"/>
      <c r="QC73" s="265"/>
      <c r="QD73" s="265"/>
      <c r="QE73" s="265"/>
      <c r="QF73" s="265"/>
      <c r="QG73" s="265"/>
      <c r="QH73" s="265"/>
      <c r="QI73" s="265"/>
      <c r="QJ73" s="265"/>
      <c r="QK73" s="265"/>
      <c r="QL73" s="265"/>
      <c r="QM73" s="265"/>
      <c r="QN73" s="265"/>
      <c r="QO73" s="265"/>
      <c r="QP73" s="265"/>
      <c r="QQ73" s="265"/>
      <c r="QR73" s="265"/>
      <c r="QS73" s="265"/>
      <c r="QT73" s="265"/>
      <c r="QU73" s="265"/>
      <c r="QV73" s="265"/>
      <c r="QW73" s="265"/>
      <c r="QX73" s="265"/>
      <c r="QY73" s="265"/>
      <c r="QZ73" s="265"/>
      <c r="RA73" s="265"/>
      <c r="RB73" s="265"/>
      <c r="RC73" s="265"/>
      <c r="RD73" s="265"/>
      <c r="RE73" s="265"/>
      <c r="RF73" s="265"/>
      <c r="RG73" s="265"/>
      <c r="RH73" s="265"/>
      <c r="RI73" s="265"/>
      <c r="RJ73" s="265"/>
      <c r="RK73" s="265"/>
      <c r="RL73" s="265"/>
      <c r="RM73" s="265"/>
      <c r="RN73" s="265"/>
      <c r="RO73" s="265"/>
      <c r="RP73" s="265"/>
      <c r="RQ73" s="265"/>
      <c r="RR73" s="265"/>
      <c r="RS73" s="265"/>
      <c r="RT73" s="265"/>
      <c r="RU73" s="265"/>
      <c r="RV73" s="265"/>
      <c r="RW73" s="265"/>
      <c r="RX73" s="265"/>
      <c r="RY73" s="265"/>
      <c r="RZ73" s="265"/>
      <c r="SA73" s="265"/>
      <c r="SB73" s="265"/>
      <c r="SC73" s="265"/>
      <c r="SD73" s="265"/>
      <c r="SE73" s="265"/>
      <c r="SF73" s="265"/>
      <c r="SG73" s="265"/>
      <c r="SH73" s="265"/>
      <c r="SI73" s="265"/>
      <c r="SJ73" s="265"/>
      <c r="SK73" s="265"/>
      <c r="SL73" s="265"/>
      <c r="SM73" s="265"/>
      <c r="SN73" s="265"/>
      <c r="SO73" s="265"/>
      <c r="SP73" s="265"/>
      <c r="SQ73" s="265"/>
      <c r="SR73" s="265"/>
      <c r="SS73" s="265"/>
      <c r="ST73" s="265"/>
      <c r="SU73" s="265"/>
      <c r="SV73" s="265"/>
      <c r="SW73" s="265"/>
      <c r="SX73" s="265"/>
      <c r="SY73" s="265"/>
      <c r="SZ73" s="265"/>
      <c r="TA73" s="265"/>
      <c r="TB73" s="265"/>
      <c r="TC73" s="265"/>
      <c r="TD73" s="265"/>
      <c r="TE73" s="265"/>
      <c r="TF73" s="265"/>
      <c r="TG73" s="265"/>
      <c r="TH73" s="265"/>
      <c r="TI73" s="265"/>
      <c r="TJ73" s="265"/>
      <c r="TK73" s="265"/>
      <c r="TL73" s="265"/>
      <c r="TM73" s="265"/>
      <c r="TN73" s="265"/>
      <c r="TO73" s="265"/>
      <c r="TP73" s="265"/>
      <c r="TQ73" s="265"/>
      <c r="TR73" s="265"/>
      <c r="TS73" s="265"/>
      <c r="TT73" s="265"/>
      <c r="TU73" s="265"/>
      <c r="TV73" s="265"/>
      <c r="TW73" s="265"/>
      <c r="TX73" s="265"/>
      <c r="TY73" s="265"/>
      <c r="TZ73" s="265"/>
      <c r="UA73" s="265"/>
      <c r="UB73" s="265"/>
      <c r="UC73" s="265"/>
      <c r="UD73" s="265"/>
      <c r="UE73" s="265"/>
      <c r="UF73" s="265"/>
      <c r="UG73" s="265"/>
      <c r="UH73" s="265"/>
      <c r="UI73" s="265"/>
      <c r="UJ73" s="265"/>
      <c r="UK73" s="265"/>
      <c r="UL73" s="265"/>
      <c r="UM73" s="265"/>
      <c r="UN73" s="265"/>
      <c r="UO73" s="265"/>
      <c r="UP73" s="265"/>
      <c r="UQ73" s="265"/>
      <c r="UR73" s="265"/>
      <c r="US73" s="265"/>
      <c r="UT73" s="265"/>
      <c r="UU73" s="265"/>
      <c r="UV73" s="265"/>
      <c r="UW73" s="265"/>
      <c r="UX73" s="265"/>
      <c r="UY73" s="265"/>
      <c r="UZ73" s="265"/>
      <c r="VA73" s="265"/>
      <c r="VB73" s="265"/>
      <c r="VC73" s="265"/>
      <c r="VD73" s="265"/>
      <c r="VE73" s="265"/>
      <c r="VF73" s="265"/>
      <c r="VG73" s="265"/>
      <c r="VH73" s="265"/>
      <c r="VI73" s="265"/>
      <c r="VJ73" s="265"/>
      <c r="VK73" s="265"/>
      <c r="VL73" s="265"/>
      <c r="VM73" s="265"/>
      <c r="VN73" s="265"/>
      <c r="VO73" s="265"/>
      <c r="VP73" s="265"/>
      <c r="VQ73" s="265"/>
      <c r="VR73" s="265"/>
      <c r="VS73" s="265"/>
      <c r="VT73" s="265"/>
      <c r="VU73" s="265"/>
      <c r="VV73" s="265"/>
      <c r="VW73" s="265"/>
      <c r="VX73" s="265"/>
      <c r="VY73" s="265"/>
      <c r="VZ73" s="265"/>
      <c r="WA73" s="265"/>
      <c r="WB73" s="265"/>
      <c r="WC73" s="265"/>
      <c r="WD73" s="265"/>
      <c r="WE73" s="265"/>
      <c r="WF73" s="265"/>
      <c r="WG73" s="265"/>
      <c r="WH73" s="265"/>
      <c r="WI73" s="265"/>
      <c r="WJ73" s="265"/>
      <c r="WK73" s="265"/>
      <c r="WL73" s="265"/>
      <c r="WM73" s="265"/>
      <c r="WN73" s="265"/>
      <c r="WO73" s="265"/>
      <c r="WP73" s="265"/>
      <c r="WQ73" s="265"/>
      <c r="WR73" s="265"/>
      <c r="WS73" s="265"/>
      <c r="WT73" s="265"/>
      <c r="WU73" s="265"/>
      <c r="WV73" s="265"/>
      <c r="WW73" s="265"/>
      <c r="WX73" s="265"/>
      <c r="WY73" s="265"/>
      <c r="WZ73" s="265"/>
      <c r="XA73" s="265"/>
      <c r="XB73" s="265"/>
      <c r="XC73" s="265"/>
      <c r="XD73" s="265"/>
      <c r="XE73" s="265"/>
      <c r="XF73" s="265"/>
      <c r="XG73" s="265"/>
      <c r="XH73" s="265"/>
      <c r="XI73" s="265"/>
      <c r="XJ73" s="265"/>
      <c r="XK73" s="265"/>
      <c r="XL73" s="265"/>
      <c r="XM73" s="265"/>
      <c r="XN73" s="265"/>
      <c r="XO73" s="265"/>
      <c r="XP73" s="265"/>
      <c r="XQ73" s="265"/>
      <c r="XR73" s="265"/>
      <c r="XS73" s="265"/>
      <c r="XT73" s="265"/>
      <c r="XU73" s="265"/>
      <c r="XV73" s="265"/>
      <c r="XW73" s="265"/>
      <c r="XX73" s="265"/>
      <c r="XY73" s="265"/>
      <c r="XZ73" s="265"/>
      <c r="YA73" s="265"/>
      <c r="YB73" s="265"/>
      <c r="YC73" s="265"/>
      <c r="YD73" s="265"/>
      <c r="YE73" s="265"/>
      <c r="YF73" s="265"/>
      <c r="YG73" s="265"/>
      <c r="YH73" s="265"/>
      <c r="YI73" s="265"/>
      <c r="YJ73" s="265"/>
      <c r="YK73" s="265"/>
      <c r="YL73" s="265"/>
      <c r="YM73" s="265"/>
      <c r="YN73" s="265"/>
      <c r="YO73" s="265"/>
      <c r="YP73" s="265"/>
      <c r="YQ73" s="265"/>
      <c r="YR73" s="265"/>
      <c r="YS73" s="265"/>
      <c r="YT73" s="265"/>
      <c r="YU73" s="265"/>
      <c r="YV73" s="265"/>
      <c r="YW73" s="265"/>
      <c r="YX73" s="265"/>
      <c r="YY73" s="265"/>
      <c r="YZ73" s="265"/>
      <c r="ZA73" s="265"/>
      <c r="ZB73" s="265"/>
      <c r="ZC73" s="265"/>
      <c r="ZD73" s="265"/>
      <c r="ZE73" s="265"/>
      <c r="ZF73" s="265"/>
      <c r="ZG73" s="265"/>
      <c r="ZH73" s="265"/>
      <c r="ZI73" s="265"/>
      <c r="ZJ73" s="265"/>
      <c r="ZK73" s="265"/>
      <c r="ZL73" s="265"/>
      <c r="ZM73" s="265"/>
      <c r="ZN73" s="265"/>
      <c r="ZO73" s="265"/>
      <c r="ZP73" s="265"/>
      <c r="ZQ73" s="265"/>
      <c r="ZR73" s="265"/>
      <c r="ZS73" s="265"/>
      <c r="ZT73" s="265"/>
      <c r="ZU73" s="265"/>
      <c r="ZV73" s="265"/>
      <c r="ZW73" s="265"/>
      <c r="ZX73" s="265"/>
      <c r="ZY73" s="265"/>
      <c r="ZZ73" s="265"/>
      <c r="AAA73" s="265"/>
      <c r="AAB73" s="265"/>
      <c r="AAC73" s="265"/>
      <c r="AAD73" s="265"/>
      <c r="AAE73" s="265"/>
      <c r="AAF73" s="265"/>
      <c r="AAG73" s="265"/>
      <c r="AAH73" s="265"/>
      <c r="AAI73" s="265"/>
      <c r="AAJ73" s="265"/>
      <c r="AAK73" s="265"/>
      <c r="AAL73" s="265"/>
      <c r="AAM73" s="265"/>
      <c r="AAN73" s="265"/>
      <c r="AAO73" s="265"/>
      <c r="AAP73" s="265"/>
      <c r="AAQ73" s="265"/>
      <c r="AAR73" s="265"/>
      <c r="AAS73" s="265"/>
      <c r="AAT73" s="265"/>
      <c r="AAU73" s="265"/>
      <c r="AAV73" s="265"/>
      <c r="AAW73" s="265"/>
      <c r="AAX73" s="265"/>
      <c r="AAY73" s="265"/>
      <c r="AAZ73" s="265"/>
      <c r="ABA73" s="265"/>
      <c r="ABB73" s="265"/>
      <c r="ABC73" s="265"/>
      <c r="ABD73" s="265"/>
      <c r="ABE73" s="265"/>
      <c r="ABF73" s="265"/>
      <c r="ABG73" s="265"/>
      <c r="ABH73" s="265"/>
      <c r="ABI73" s="265"/>
      <c r="ABJ73" s="265"/>
      <c r="ABK73" s="265"/>
      <c r="ABL73" s="265"/>
      <c r="ABM73" s="265"/>
      <c r="ABN73" s="265"/>
      <c r="ABO73" s="265"/>
      <c r="ABP73" s="265"/>
      <c r="ABQ73" s="265"/>
      <c r="ABR73" s="265"/>
      <c r="ABS73" s="265"/>
      <c r="ABT73" s="265"/>
      <c r="ABU73" s="265"/>
      <c r="ABV73" s="265"/>
      <c r="ABW73" s="265"/>
      <c r="ABX73" s="265"/>
      <c r="ABY73" s="265"/>
      <c r="ABZ73" s="265"/>
      <c r="ACA73" s="265"/>
      <c r="ACB73" s="265"/>
      <c r="ACC73" s="265"/>
      <c r="ACD73" s="265"/>
      <c r="ACE73" s="265"/>
      <c r="ACF73" s="265"/>
      <c r="ACG73" s="265"/>
      <c r="ACH73" s="265"/>
      <c r="ACI73" s="265"/>
      <c r="ACJ73" s="265"/>
      <c r="ACK73" s="265"/>
      <c r="ACL73" s="265"/>
      <c r="ACM73" s="265"/>
      <c r="ACN73" s="265"/>
      <c r="ACO73" s="265"/>
      <c r="ACP73" s="265"/>
      <c r="ACQ73" s="265"/>
      <c r="ACR73" s="265"/>
      <c r="ACS73" s="265"/>
      <c r="ACT73" s="265"/>
      <c r="ACU73" s="265"/>
      <c r="ACV73" s="265"/>
      <c r="ACW73" s="265"/>
      <c r="ACX73" s="265"/>
      <c r="ACY73" s="265"/>
      <c r="ACZ73" s="265"/>
      <c r="ADA73" s="265"/>
      <c r="ADB73" s="265"/>
      <c r="ADC73" s="265"/>
      <c r="ADD73" s="265"/>
      <c r="ADE73" s="265"/>
      <c r="ADF73" s="265"/>
      <c r="ADG73" s="265"/>
      <c r="ADH73" s="265"/>
      <c r="ADI73" s="265"/>
      <c r="ADJ73" s="265"/>
      <c r="ADK73" s="265"/>
      <c r="ADL73" s="265"/>
      <c r="ADM73" s="265"/>
      <c r="ADN73" s="265"/>
      <c r="ADO73" s="265"/>
      <c r="ADP73" s="265"/>
      <c r="ADQ73" s="265"/>
      <c r="ADR73" s="265"/>
      <c r="ADS73" s="265"/>
      <c r="ADT73" s="265"/>
      <c r="ADU73" s="265"/>
      <c r="ADV73" s="265"/>
      <c r="ADW73" s="265"/>
      <c r="ADX73" s="265"/>
      <c r="ADY73" s="265"/>
      <c r="ADZ73" s="265"/>
      <c r="AEA73" s="265"/>
      <c r="AEB73" s="265"/>
      <c r="AEC73" s="265"/>
      <c r="AED73" s="265"/>
      <c r="AEE73" s="265"/>
      <c r="AEF73" s="265"/>
      <c r="AEG73" s="265"/>
      <c r="AEH73" s="265"/>
      <c r="AEI73" s="265"/>
      <c r="AEJ73" s="265"/>
      <c r="AEK73" s="265"/>
      <c r="AEL73" s="265"/>
      <c r="AEM73" s="265"/>
      <c r="AEN73" s="265"/>
      <c r="AEO73" s="265"/>
      <c r="AEP73" s="265"/>
      <c r="AEQ73" s="265"/>
      <c r="AER73" s="265"/>
      <c r="AES73" s="265"/>
      <c r="AET73" s="265"/>
      <c r="AEU73" s="265"/>
      <c r="AEV73" s="265"/>
      <c r="AEW73" s="265"/>
      <c r="AEX73" s="265"/>
      <c r="AEY73" s="265"/>
      <c r="AEZ73" s="265"/>
      <c r="AFA73" s="265"/>
      <c r="AFB73" s="265"/>
      <c r="AFC73" s="265"/>
      <c r="AFD73" s="265"/>
      <c r="AFE73" s="265"/>
      <c r="AFF73" s="265"/>
      <c r="AFG73" s="265"/>
      <c r="AFH73" s="265"/>
      <c r="AFI73" s="265"/>
      <c r="AFJ73" s="265"/>
      <c r="AFK73" s="265"/>
      <c r="AFL73" s="265"/>
      <c r="AFM73" s="265"/>
      <c r="AFN73" s="265"/>
      <c r="AFO73" s="265"/>
      <c r="AFP73" s="265"/>
      <c r="AFQ73" s="265"/>
      <c r="AFR73" s="265"/>
      <c r="AFS73" s="265"/>
      <c r="AFT73" s="265"/>
      <c r="AFU73" s="265"/>
      <c r="AFV73" s="265"/>
      <c r="AFW73" s="265"/>
      <c r="AFX73" s="265"/>
      <c r="AFY73" s="265"/>
      <c r="AFZ73" s="265"/>
      <c r="AGA73" s="265"/>
      <c r="AGB73" s="265"/>
      <c r="AGC73" s="265"/>
      <c r="AGD73" s="265"/>
      <c r="AGE73" s="265"/>
      <c r="AGF73" s="265"/>
      <c r="AGG73" s="265"/>
      <c r="AGH73" s="265"/>
      <c r="AGI73" s="265"/>
      <c r="AGJ73" s="265"/>
      <c r="AGK73" s="265"/>
      <c r="AGL73" s="265"/>
      <c r="AGM73" s="265"/>
      <c r="AGN73" s="265"/>
      <c r="AGO73" s="265"/>
      <c r="AGP73" s="265"/>
      <c r="AGQ73" s="265"/>
      <c r="AGR73" s="265"/>
      <c r="AGS73" s="265"/>
      <c r="AGT73" s="265"/>
      <c r="AGU73" s="265"/>
      <c r="AGV73" s="265"/>
      <c r="AGW73" s="265"/>
      <c r="AGX73" s="265"/>
      <c r="AGY73" s="265"/>
      <c r="AGZ73" s="265"/>
      <c r="AHA73" s="265"/>
      <c r="AHB73" s="265"/>
      <c r="AHC73" s="265"/>
      <c r="AHD73" s="265"/>
      <c r="AHE73" s="265"/>
      <c r="AHF73" s="265"/>
      <c r="AHG73" s="265"/>
      <c r="AHH73" s="265"/>
      <c r="AHI73" s="265"/>
      <c r="AHJ73" s="265"/>
      <c r="AHK73" s="265"/>
      <c r="AHL73" s="265"/>
      <c r="AHM73" s="265"/>
      <c r="AHN73" s="265"/>
      <c r="AHO73" s="265"/>
      <c r="AHP73" s="265"/>
      <c r="AHQ73" s="265"/>
      <c r="AHR73" s="265"/>
      <c r="AHS73" s="265"/>
      <c r="AHT73" s="265"/>
      <c r="AHU73" s="265"/>
      <c r="AHV73" s="265"/>
      <c r="AHW73" s="265"/>
      <c r="AHX73" s="265"/>
      <c r="AHY73" s="265"/>
      <c r="AHZ73" s="265"/>
      <c r="AIA73" s="265"/>
      <c r="AIB73" s="265"/>
      <c r="AIC73" s="265"/>
      <c r="AID73" s="265"/>
      <c r="AIE73" s="265"/>
      <c r="AIF73" s="265"/>
      <c r="AIG73" s="265"/>
      <c r="AIH73" s="265"/>
      <c r="AII73" s="265"/>
      <c r="AIJ73" s="265"/>
      <c r="AIK73" s="265"/>
      <c r="AIL73" s="265"/>
      <c r="AIM73" s="265"/>
      <c r="AIN73" s="265"/>
      <c r="AIO73" s="265"/>
      <c r="AIP73" s="265"/>
      <c r="AIQ73" s="265"/>
      <c r="AIR73" s="265"/>
      <c r="AIS73" s="265"/>
      <c r="AIT73" s="265"/>
      <c r="AIU73" s="265"/>
      <c r="AIV73" s="265"/>
      <c r="AIW73" s="265"/>
      <c r="AIX73" s="265"/>
      <c r="AIY73" s="265"/>
      <c r="AIZ73" s="265"/>
      <c r="AJA73" s="265"/>
      <c r="AJB73" s="265"/>
      <c r="AJC73" s="265"/>
      <c r="AJD73" s="265"/>
      <c r="AJE73" s="265"/>
      <c r="AJF73" s="265"/>
      <c r="AJG73" s="265"/>
      <c r="AJH73" s="265"/>
      <c r="AJI73" s="265"/>
      <c r="AJJ73" s="265"/>
      <c r="AJK73" s="265"/>
      <c r="AJL73" s="265"/>
      <c r="AJM73" s="265"/>
      <c r="AJN73" s="265"/>
      <c r="AJO73" s="265"/>
      <c r="AJP73" s="265"/>
      <c r="AJQ73" s="265"/>
      <c r="AJR73" s="265"/>
      <c r="AJS73" s="265"/>
      <c r="AJT73" s="265"/>
      <c r="AJU73" s="265"/>
      <c r="AJV73" s="265"/>
      <c r="AJW73" s="265"/>
      <c r="AJX73" s="265"/>
      <c r="AJY73" s="265"/>
      <c r="AJZ73" s="265"/>
      <c r="AKA73" s="265"/>
      <c r="AKB73" s="265"/>
      <c r="AKC73" s="265"/>
      <c r="AKD73" s="265"/>
      <c r="AKE73" s="265"/>
      <c r="AKF73" s="265"/>
      <c r="AKG73" s="265"/>
      <c r="AKH73" s="265"/>
      <c r="AKI73" s="265"/>
      <c r="AKJ73" s="265"/>
      <c r="AKK73" s="265"/>
      <c r="AKL73" s="265"/>
      <c r="AKM73" s="265"/>
      <c r="AKN73" s="265"/>
      <c r="AKO73" s="265"/>
      <c r="AKP73" s="265"/>
      <c r="AKQ73" s="265"/>
      <c r="AKR73" s="265"/>
      <c r="AKS73" s="265"/>
      <c r="AKT73" s="265"/>
      <c r="AKU73" s="265"/>
      <c r="AKV73" s="265"/>
      <c r="AKW73" s="265"/>
      <c r="AKX73" s="265"/>
      <c r="AKY73" s="265"/>
      <c r="AKZ73" s="265"/>
      <c r="ALA73" s="265"/>
      <c r="ALB73" s="265"/>
      <c r="ALC73" s="265"/>
      <c r="ALD73" s="265"/>
      <c r="ALE73" s="265"/>
      <c r="ALF73" s="265"/>
      <c r="ALG73" s="265"/>
      <c r="ALH73" s="265"/>
      <c r="ALI73" s="265"/>
      <c r="ALJ73" s="265"/>
      <c r="ALK73" s="265"/>
      <c r="ALL73" s="265"/>
      <c r="ALM73" s="265"/>
      <c r="ALN73" s="265"/>
      <c r="ALO73" s="265"/>
      <c r="ALP73" s="265"/>
      <c r="ALQ73" s="265"/>
      <c r="ALR73" s="265"/>
      <c r="ALS73" s="265"/>
      <c r="ALT73" s="265"/>
      <c r="ALU73" s="265"/>
      <c r="ALV73" s="265"/>
      <c r="ALW73" s="265"/>
      <c r="ALX73" s="265"/>
      <c r="ALY73" s="265"/>
      <c r="ALZ73" s="265"/>
      <c r="AMA73" s="265"/>
      <c r="AMB73" s="265"/>
      <c r="AMC73" s="265"/>
      <c r="AMD73" s="265"/>
      <c r="AME73" s="265"/>
      <c r="AMF73" s="265"/>
      <c r="AMG73" s="265"/>
      <c r="AMH73" s="265"/>
      <c r="AMI73" s="265"/>
      <c r="AMJ73" s="265"/>
      <c r="AMK73" s="265"/>
      <c r="AML73" s="265"/>
      <c r="AMM73" s="265"/>
      <c r="AMN73" s="265"/>
      <c r="AMO73" s="265"/>
      <c r="AMP73" s="265"/>
      <c r="AMQ73" s="265"/>
      <c r="AMR73" s="265"/>
      <c r="AMS73" s="265"/>
      <c r="AMT73" s="265"/>
      <c r="AMU73" s="265"/>
      <c r="AMV73" s="265"/>
      <c r="AMW73" s="265"/>
      <c r="AMX73" s="265"/>
      <c r="AMY73" s="265"/>
      <c r="AMZ73" s="265"/>
      <c r="ANA73" s="265"/>
      <c r="ANB73" s="265"/>
      <c r="ANC73" s="265"/>
      <c r="AND73" s="265"/>
      <c r="ANE73" s="265"/>
      <c r="ANF73" s="265"/>
      <c r="ANG73" s="265"/>
      <c r="ANH73" s="265"/>
      <c r="ANI73" s="265"/>
      <c r="ANJ73" s="265"/>
      <c r="ANK73" s="265"/>
      <c r="ANL73" s="265"/>
      <c r="ANM73" s="265"/>
      <c r="ANN73" s="265"/>
      <c r="ANO73" s="265"/>
      <c r="ANP73" s="265"/>
      <c r="ANQ73" s="265"/>
      <c r="ANR73" s="265"/>
      <c r="ANS73" s="265"/>
      <c r="ANT73" s="265"/>
      <c r="ANU73" s="265"/>
      <c r="ANV73" s="265"/>
      <c r="ANW73" s="265"/>
      <c r="ANX73" s="265"/>
      <c r="ANY73" s="265"/>
      <c r="ANZ73" s="265"/>
      <c r="AOA73" s="265"/>
      <c r="AOB73" s="265"/>
      <c r="AOC73" s="265"/>
      <c r="AOD73" s="265"/>
      <c r="AOE73" s="265"/>
      <c r="AOF73" s="265"/>
      <c r="AOG73" s="265"/>
      <c r="AOH73" s="265"/>
      <c r="AOI73" s="265"/>
      <c r="AOJ73" s="265"/>
      <c r="AOK73" s="265"/>
      <c r="AOL73" s="265"/>
      <c r="AOM73" s="265"/>
      <c r="AON73" s="265"/>
      <c r="AOO73" s="265"/>
      <c r="AOP73" s="265"/>
      <c r="AOQ73" s="265"/>
      <c r="AOR73" s="265"/>
      <c r="AOS73" s="265"/>
      <c r="AOT73" s="265"/>
      <c r="AOU73" s="265"/>
      <c r="AOV73" s="265"/>
      <c r="AOW73" s="265"/>
      <c r="AOX73" s="265"/>
      <c r="AOY73" s="265"/>
      <c r="AOZ73" s="265"/>
      <c r="APA73" s="265"/>
      <c r="APB73" s="265"/>
      <c r="APC73" s="265"/>
      <c r="APD73" s="265"/>
      <c r="APE73" s="265"/>
      <c r="APF73" s="265"/>
      <c r="APG73" s="265"/>
      <c r="APH73" s="265"/>
      <c r="API73" s="265"/>
      <c r="APJ73" s="265"/>
      <c r="APK73" s="265"/>
      <c r="APL73" s="265"/>
      <c r="APM73" s="265"/>
      <c r="APN73" s="265"/>
      <c r="APO73" s="265"/>
      <c r="APP73" s="265"/>
      <c r="APQ73" s="265"/>
      <c r="APR73" s="265"/>
      <c r="APS73" s="265"/>
      <c r="APT73" s="265"/>
      <c r="APU73" s="265"/>
      <c r="APV73" s="265"/>
      <c r="APW73" s="265"/>
      <c r="APX73" s="265"/>
      <c r="APY73" s="265"/>
      <c r="APZ73" s="265"/>
      <c r="AQA73" s="265"/>
      <c r="AQB73" s="265"/>
      <c r="AQC73" s="265"/>
      <c r="AQD73" s="265"/>
      <c r="AQE73" s="265"/>
      <c r="AQF73" s="265"/>
      <c r="AQG73" s="265"/>
      <c r="AQH73" s="265"/>
      <c r="AQI73" s="265"/>
      <c r="AQJ73" s="265"/>
      <c r="AQK73" s="265"/>
      <c r="AQL73" s="265"/>
      <c r="AQM73" s="265"/>
      <c r="AQN73" s="265"/>
      <c r="AQO73" s="265"/>
      <c r="AQP73" s="265"/>
      <c r="AQQ73" s="265"/>
      <c r="AQR73" s="265"/>
      <c r="AQS73" s="265"/>
      <c r="AQT73" s="265"/>
      <c r="AQU73" s="265"/>
      <c r="AQV73" s="265"/>
      <c r="AQW73" s="265"/>
      <c r="AQX73" s="265"/>
      <c r="AQY73" s="265"/>
      <c r="AQZ73" s="265"/>
      <c r="ARA73" s="265"/>
      <c r="ARB73" s="265"/>
      <c r="ARC73" s="265"/>
      <c r="ARD73" s="265"/>
      <c r="ARE73" s="265"/>
      <c r="ARF73" s="265"/>
      <c r="ARG73" s="265"/>
      <c r="ARH73" s="265"/>
      <c r="ARI73" s="265"/>
      <c r="ARJ73" s="265"/>
      <c r="ARK73" s="265"/>
      <c r="ARL73" s="265"/>
      <c r="ARM73" s="265"/>
      <c r="ARN73" s="265"/>
      <c r="ARO73" s="265"/>
      <c r="ARP73" s="265"/>
      <c r="ARQ73" s="265"/>
      <c r="ARR73" s="265"/>
      <c r="ARS73" s="265"/>
      <c r="ART73" s="265"/>
      <c r="ARU73" s="265"/>
      <c r="ARV73" s="265"/>
      <c r="ARW73" s="265"/>
      <c r="ARX73" s="265"/>
      <c r="ARY73" s="265"/>
      <c r="ARZ73" s="265"/>
      <c r="ASA73" s="265"/>
      <c r="ASB73" s="265"/>
      <c r="ASC73" s="265"/>
      <c r="ASD73" s="265"/>
      <c r="ASE73" s="265"/>
      <c r="ASF73" s="265"/>
      <c r="ASG73" s="265"/>
      <c r="ASH73" s="265"/>
      <c r="ASI73" s="265"/>
      <c r="ASJ73" s="265"/>
      <c r="ASK73" s="265"/>
      <c r="ASL73" s="265"/>
      <c r="ASM73" s="265"/>
      <c r="ASN73" s="265"/>
      <c r="ASO73" s="265"/>
      <c r="ASP73" s="265"/>
      <c r="ASQ73" s="265"/>
      <c r="ASR73" s="265"/>
      <c r="ASS73" s="265"/>
      <c r="AST73" s="265"/>
      <c r="ASU73" s="265"/>
      <c r="ASV73" s="265"/>
      <c r="ASW73" s="265"/>
      <c r="ASX73" s="265"/>
      <c r="ASY73" s="265"/>
      <c r="ASZ73" s="265"/>
      <c r="ATA73" s="265"/>
      <c r="ATB73" s="265"/>
      <c r="ATC73" s="265"/>
      <c r="ATD73" s="265"/>
      <c r="ATE73" s="265"/>
      <c r="ATF73" s="265"/>
      <c r="ATG73" s="265"/>
      <c r="ATH73" s="265"/>
      <c r="ATI73" s="265"/>
      <c r="ATJ73" s="265"/>
      <c r="ATK73" s="265"/>
      <c r="ATL73" s="265"/>
      <c r="ATM73" s="265"/>
      <c r="ATN73" s="265"/>
      <c r="ATO73" s="265"/>
      <c r="ATP73" s="265"/>
      <c r="ATQ73" s="265"/>
      <c r="ATR73" s="265"/>
      <c r="ATS73" s="265"/>
      <c r="ATT73" s="265"/>
      <c r="ATU73" s="265"/>
      <c r="ATV73" s="265"/>
      <c r="ATW73" s="265"/>
      <c r="ATX73" s="265"/>
      <c r="ATY73" s="265"/>
      <c r="ATZ73" s="265"/>
      <c r="AUA73" s="265"/>
      <c r="AUB73" s="265"/>
      <c r="AUC73" s="265"/>
      <c r="AUD73" s="265"/>
      <c r="AUE73" s="265"/>
      <c r="AUF73" s="265"/>
      <c r="AUG73" s="265"/>
      <c r="AUH73" s="265"/>
      <c r="AUI73" s="265"/>
      <c r="AUJ73" s="265"/>
      <c r="AUK73" s="265"/>
      <c r="AUL73" s="265"/>
      <c r="AUM73" s="265"/>
      <c r="AUN73" s="265"/>
      <c r="AUO73" s="265"/>
      <c r="AUP73" s="265"/>
      <c r="AUQ73" s="265"/>
      <c r="AUR73" s="265"/>
      <c r="AUS73" s="265"/>
      <c r="AUT73" s="265"/>
      <c r="AUU73" s="265"/>
      <c r="AUV73" s="265"/>
      <c r="AUW73" s="265"/>
      <c r="AUX73" s="265"/>
      <c r="AUY73" s="265"/>
      <c r="AUZ73" s="265"/>
      <c r="AVA73" s="265"/>
      <c r="AVB73" s="265"/>
      <c r="AVC73" s="265"/>
      <c r="AVD73" s="265"/>
      <c r="AVE73" s="265"/>
      <c r="AVF73" s="265"/>
      <c r="AVG73" s="265"/>
      <c r="AVH73" s="265"/>
      <c r="AVI73" s="265"/>
      <c r="AVJ73" s="265"/>
      <c r="AVK73" s="265"/>
      <c r="AVL73" s="265"/>
      <c r="AVM73" s="265"/>
      <c r="AVN73" s="265"/>
      <c r="AVO73" s="265"/>
      <c r="AVP73" s="265"/>
      <c r="AVQ73" s="265"/>
      <c r="AVR73" s="265"/>
      <c r="AVS73" s="265"/>
      <c r="AVT73" s="265"/>
      <c r="AVU73" s="265"/>
      <c r="AVV73" s="265"/>
      <c r="AVW73" s="265"/>
      <c r="AVX73" s="265"/>
      <c r="AVY73" s="265"/>
      <c r="AVZ73" s="265"/>
      <c r="AWA73" s="265"/>
      <c r="AWB73" s="265"/>
      <c r="AWC73" s="265"/>
      <c r="AWD73" s="265"/>
      <c r="AWE73" s="265"/>
      <c r="AWF73" s="265"/>
      <c r="AWG73" s="265"/>
      <c r="AWH73" s="265"/>
      <c r="AWI73" s="265"/>
      <c r="AWJ73" s="265"/>
      <c r="AWK73" s="265"/>
      <c r="AWL73" s="265"/>
      <c r="AWM73" s="265"/>
      <c r="AWN73" s="265"/>
      <c r="AWO73" s="265"/>
      <c r="AWP73" s="265"/>
      <c r="AWQ73" s="265"/>
      <c r="AWR73" s="265"/>
      <c r="AWS73" s="265"/>
      <c r="AWT73" s="265"/>
      <c r="AWU73" s="265"/>
      <c r="AWV73" s="265"/>
      <c r="AWW73" s="265"/>
      <c r="AWX73" s="265"/>
      <c r="AWY73" s="265"/>
      <c r="AWZ73" s="265"/>
      <c r="AXA73" s="265"/>
      <c r="AXB73" s="265"/>
      <c r="AXC73" s="265"/>
      <c r="AXD73" s="265"/>
      <c r="AXE73" s="265"/>
      <c r="AXF73" s="265"/>
      <c r="AXG73" s="265"/>
      <c r="AXH73" s="265"/>
      <c r="AXI73" s="265"/>
      <c r="AXJ73" s="265"/>
      <c r="AXK73" s="265"/>
      <c r="AXL73" s="265"/>
      <c r="AXM73" s="265"/>
      <c r="AXN73" s="265"/>
      <c r="AXO73" s="265"/>
      <c r="AXP73" s="265"/>
      <c r="AXQ73" s="265"/>
      <c r="AXR73" s="265"/>
      <c r="AXS73" s="265"/>
      <c r="AXT73" s="265"/>
      <c r="AXU73" s="265"/>
      <c r="AXV73" s="265"/>
      <c r="AXW73" s="265"/>
      <c r="AXX73" s="265"/>
      <c r="AXY73" s="265"/>
      <c r="AXZ73" s="265"/>
      <c r="AYA73" s="265"/>
      <c r="AYB73" s="265"/>
      <c r="AYC73" s="265"/>
      <c r="AYD73" s="265"/>
      <c r="AYE73" s="265"/>
      <c r="AYF73" s="265"/>
      <c r="AYG73" s="265"/>
      <c r="AYH73" s="265"/>
      <c r="AYI73" s="265"/>
      <c r="AYJ73" s="265"/>
      <c r="AYK73" s="265"/>
      <c r="AYL73" s="265"/>
      <c r="AYM73" s="265"/>
      <c r="AYN73" s="265"/>
      <c r="AYO73" s="265"/>
      <c r="AYP73" s="265"/>
      <c r="AYQ73" s="265"/>
      <c r="AYR73" s="265"/>
      <c r="AYS73" s="265"/>
      <c r="AYT73" s="265"/>
      <c r="AYU73" s="265"/>
      <c r="AYV73" s="265"/>
      <c r="AYW73" s="265"/>
      <c r="AYX73" s="265"/>
      <c r="AYY73" s="265"/>
      <c r="AYZ73" s="265"/>
      <c r="AZA73" s="265"/>
      <c r="AZB73" s="265"/>
      <c r="AZC73" s="265"/>
      <c r="AZD73" s="265"/>
      <c r="AZE73" s="265"/>
      <c r="AZF73" s="265"/>
      <c r="AZG73" s="265"/>
      <c r="AZH73" s="265"/>
      <c r="AZI73" s="265"/>
      <c r="AZJ73" s="265"/>
      <c r="AZK73" s="265"/>
      <c r="AZL73" s="265"/>
      <c r="AZM73" s="265"/>
      <c r="AZN73" s="265"/>
      <c r="AZO73" s="265"/>
      <c r="AZP73" s="265"/>
      <c r="AZQ73" s="265"/>
      <c r="AZR73" s="265"/>
      <c r="AZS73" s="265"/>
      <c r="AZT73" s="265"/>
      <c r="AZU73" s="265"/>
      <c r="AZV73" s="265"/>
      <c r="AZW73" s="265"/>
      <c r="AZX73" s="265"/>
      <c r="AZY73" s="265"/>
      <c r="AZZ73" s="265"/>
      <c r="BAA73" s="265"/>
      <c r="BAB73" s="265"/>
      <c r="BAC73" s="265"/>
      <c r="BAD73" s="265"/>
      <c r="BAE73" s="265"/>
      <c r="BAF73" s="265"/>
      <c r="BAG73" s="265"/>
      <c r="BAH73" s="265"/>
      <c r="BAI73" s="265"/>
      <c r="BAJ73" s="265"/>
      <c r="BAK73" s="265"/>
      <c r="BAL73" s="265"/>
      <c r="BAM73" s="265"/>
      <c r="BAN73" s="265"/>
      <c r="BAO73" s="265"/>
      <c r="BAP73" s="265"/>
      <c r="BAQ73" s="265"/>
      <c r="BAR73" s="265"/>
      <c r="BAS73" s="265"/>
      <c r="BAT73" s="265"/>
      <c r="BAU73" s="265"/>
      <c r="BAV73" s="265"/>
      <c r="BAW73" s="265"/>
      <c r="BAX73" s="265"/>
      <c r="BAY73" s="265"/>
      <c r="BAZ73" s="265"/>
      <c r="BBA73" s="265"/>
      <c r="BBB73" s="265"/>
      <c r="BBC73" s="265"/>
      <c r="BBD73" s="265"/>
      <c r="BBE73" s="265"/>
      <c r="BBF73" s="265"/>
      <c r="BBG73" s="265"/>
      <c r="BBH73" s="265"/>
      <c r="BBI73" s="265"/>
      <c r="BBJ73" s="265"/>
      <c r="BBK73" s="265"/>
      <c r="BBL73" s="265"/>
      <c r="BBM73" s="265"/>
      <c r="BBN73" s="265"/>
      <c r="BBO73" s="265"/>
      <c r="BBP73" s="265"/>
      <c r="BBQ73" s="265"/>
      <c r="BBR73" s="265"/>
      <c r="BBS73" s="265"/>
      <c r="BBT73" s="265"/>
      <c r="BBU73" s="265"/>
      <c r="BBV73" s="265"/>
      <c r="BBW73" s="265"/>
      <c r="BBX73" s="265"/>
      <c r="BBY73" s="265"/>
      <c r="BBZ73" s="265"/>
      <c r="BCA73" s="265"/>
      <c r="BCB73" s="265"/>
      <c r="BCC73" s="265"/>
      <c r="BCD73" s="265"/>
      <c r="BCE73" s="265"/>
      <c r="BCF73" s="265"/>
      <c r="BCG73" s="265"/>
      <c r="BCH73" s="265"/>
      <c r="BCI73" s="265"/>
      <c r="BCJ73" s="265"/>
      <c r="BCK73" s="265"/>
      <c r="BCL73" s="265"/>
      <c r="BCM73" s="265"/>
      <c r="BCN73" s="265"/>
      <c r="BCO73" s="265"/>
      <c r="BCP73" s="265"/>
      <c r="BCQ73" s="265"/>
      <c r="BCR73" s="265"/>
      <c r="BCS73" s="265"/>
      <c r="BCT73" s="265"/>
      <c r="BCU73" s="265"/>
      <c r="BCV73" s="265"/>
      <c r="BCW73" s="265"/>
      <c r="BCX73" s="265"/>
      <c r="BCY73" s="265"/>
      <c r="BCZ73" s="265"/>
      <c r="BDA73" s="265"/>
      <c r="BDB73" s="265"/>
      <c r="BDC73" s="265"/>
      <c r="BDD73" s="265"/>
      <c r="BDE73" s="265"/>
      <c r="BDF73" s="265"/>
      <c r="BDG73" s="265"/>
      <c r="BDH73" s="265"/>
      <c r="BDI73" s="265"/>
      <c r="BDJ73" s="265"/>
      <c r="BDK73" s="265"/>
      <c r="BDL73" s="265"/>
      <c r="BDM73" s="265"/>
      <c r="BDN73" s="265"/>
      <c r="BDO73" s="265"/>
      <c r="BDP73" s="265"/>
      <c r="BDQ73" s="265"/>
      <c r="BDR73" s="265"/>
      <c r="BDS73" s="265"/>
      <c r="BDT73" s="265"/>
      <c r="BDU73" s="265"/>
      <c r="BDV73" s="265"/>
      <c r="BDW73" s="265"/>
      <c r="BDX73" s="265"/>
      <c r="BDY73" s="265"/>
      <c r="BDZ73" s="265"/>
      <c r="BEA73" s="265"/>
      <c r="BEB73" s="265"/>
      <c r="BEC73" s="265"/>
      <c r="BED73" s="265"/>
      <c r="BEE73" s="265"/>
      <c r="BEF73" s="265"/>
      <c r="BEG73" s="265"/>
      <c r="BEH73" s="265"/>
      <c r="BEI73" s="265"/>
      <c r="BEJ73" s="265"/>
      <c r="BEK73" s="265"/>
      <c r="BEL73" s="265"/>
      <c r="BEM73" s="265"/>
      <c r="BEN73" s="265"/>
      <c r="BEO73" s="265"/>
      <c r="BEP73" s="265"/>
      <c r="BEQ73" s="265"/>
      <c r="BER73" s="265"/>
      <c r="BES73" s="265"/>
      <c r="BET73" s="265"/>
      <c r="BEU73" s="265"/>
      <c r="BEV73" s="265"/>
      <c r="BEW73" s="265"/>
      <c r="BEX73" s="265"/>
      <c r="BEY73" s="265"/>
      <c r="BEZ73" s="265"/>
      <c r="BFA73" s="265"/>
      <c r="BFB73" s="265"/>
      <c r="BFC73" s="265"/>
      <c r="BFD73" s="265"/>
      <c r="BFE73" s="265"/>
      <c r="BFF73" s="265"/>
      <c r="BFG73" s="265"/>
      <c r="BFH73" s="265"/>
      <c r="BFI73" s="265"/>
      <c r="BFJ73" s="265"/>
      <c r="BFK73" s="265"/>
      <c r="BFL73" s="265"/>
      <c r="BFM73" s="265"/>
      <c r="BFN73" s="265"/>
      <c r="BFO73" s="265"/>
      <c r="BFP73" s="265"/>
      <c r="BFQ73" s="265"/>
      <c r="BFR73" s="265"/>
      <c r="BFS73" s="265"/>
      <c r="BFT73" s="265"/>
      <c r="BFU73" s="265"/>
      <c r="BFV73" s="265"/>
      <c r="BFW73" s="265"/>
      <c r="BFX73" s="265"/>
      <c r="BFY73" s="265"/>
      <c r="BFZ73" s="265"/>
      <c r="BGA73" s="265"/>
      <c r="BGB73" s="265"/>
      <c r="BGC73" s="265"/>
      <c r="BGD73" s="265"/>
      <c r="BGE73" s="265"/>
      <c r="BGF73" s="265"/>
      <c r="BGG73" s="265"/>
      <c r="BGH73" s="265"/>
      <c r="BGI73" s="265"/>
      <c r="BGJ73" s="265"/>
      <c r="BGK73" s="265"/>
      <c r="BGL73" s="265"/>
      <c r="BGM73" s="265"/>
      <c r="BGN73" s="265"/>
      <c r="BGO73" s="265"/>
      <c r="BGP73" s="265"/>
      <c r="BGQ73" s="265"/>
      <c r="BGR73" s="265"/>
      <c r="BGS73" s="265"/>
      <c r="BGT73" s="265"/>
      <c r="BGU73" s="265"/>
      <c r="BGV73" s="265"/>
      <c r="BGW73" s="265"/>
      <c r="BGX73" s="265"/>
      <c r="BGY73" s="265"/>
      <c r="BGZ73" s="265"/>
      <c r="BHA73" s="265"/>
      <c r="BHB73" s="265"/>
      <c r="BHC73" s="265"/>
      <c r="BHD73" s="265"/>
      <c r="BHE73" s="265"/>
      <c r="BHF73" s="265"/>
      <c r="BHG73" s="265"/>
      <c r="BHH73" s="265"/>
      <c r="BHI73" s="265"/>
      <c r="BHJ73" s="265"/>
      <c r="BHK73" s="265"/>
      <c r="BHL73" s="265"/>
      <c r="BHM73" s="265"/>
      <c r="BHN73" s="265"/>
      <c r="BHO73" s="265"/>
      <c r="BHP73" s="265"/>
      <c r="BHQ73" s="265"/>
      <c r="BHR73" s="265"/>
      <c r="BHS73" s="265"/>
      <c r="BHT73" s="265"/>
      <c r="BHU73" s="265"/>
      <c r="BHV73" s="265"/>
      <c r="BHW73" s="265"/>
      <c r="BHX73" s="265"/>
      <c r="BHY73" s="265"/>
      <c r="BHZ73" s="265"/>
      <c r="BIA73" s="265"/>
      <c r="BIB73" s="265"/>
      <c r="BIC73" s="265"/>
      <c r="BID73" s="265"/>
      <c r="BIE73" s="265"/>
      <c r="BIF73" s="265"/>
      <c r="BIG73" s="265"/>
      <c r="BIH73" s="265"/>
      <c r="BII73" s="265"/>
      <c r="BIJ73" s="265"/>
      <c r="BIK73" s="265"/>
      <c r="BIL73" s="265"/>
      <c r="BIM73" s="265"/>
      <c r="BIN73" s="265"/>
      <c r="BIO73" s="265"/>
      <c r="BIP73" s="265"/>
      <c r="BIQ73" s="265"/>
      <c r="BIR73" s="265"/>
      <c r="BIS73" s="265"/>
      <c r="BIT73" s="265"/>
      <c r="BIU73" s="265"/>
      <c r="BIV73" s="265"/>
      <c r="BIW73" s="265"/>
      <c r="BIX73" s="265"/>
      <c r="BIY73" s="265"/>
      <c r="BIZ73" s="265"/>
      <c r="BJA73" s="265"/>
      <c r="BJB73" s="265"/>
      <c r="BJC73" s="265"/>
      <c r="BJD73" s="265"/>
      <c r="BJE73" s="265"/>
      <c r="BJF73" s="265"/>
      <c r="BJG73" s="265"/>
      <c r="BJH73" s="265"/>
      <c r="BJI73" s="265"/>
      <c r="BJJ73" s="265"/>
      <c r="BJK73" s="265"/>
      <c r="BJL73" s="265"/>
      <c r="BJM73" s="265"/>
      <c r="BJN73" s="265"/>
      <c r="BJO73" s="265"/>
      <c r="BJP73" s="265"/>
      <c r="BJQ73" s="265"/>
      <c r="BJR73" s="265"/>
      <c r="BJS73" s="265"/>
      <c r="BJT73" s="265"/>
      <c r="BJU73" s="265"/>
      <c r="BJV73" s="265"/>
      <c r="BJW73" s="265"/>
      <c r="BJX73" s="265"/>
      <c r="BJY73" s="265"/>
      <c r="BJZ73" s="265"/>
      <c r="BKA73" s="265"/>
      <c r="BKB73" s="265"/>
      <c r="BKC73" s="265"/>
      <c r="BKD73" s="265"/>
      <c r="BKE73" s="265"/>
      <c r="BKF73" s="265"/>
      <c r="BKG73" s="265"/>
      <c r="BKH73" s="265"/>
      <c r="BKI73" s="265"/>
      <c r="BKJ73" s="265"/>
      <c r="BKK73" s="265"/>
      <c r="BKL73" s="265"/>
      <c r="BKM73" s="265"/>
      <c r="BKN73" s="265"/>
      <c r="BKO73" s="265"/>
      <c r="BKP73" s="265"/>
      <c r="BKQ73" s="265"/>
      <c r="BKR73" s="265"/>
      <c r="BKS73" s="265"/>
      <c r="BKT73" s="265"/>
      <c r="BKU73" s="265"/>
      <c r="BKV73" s="265"/>
      <c r="BKW73" s="265"/>
      <c r="BKX73" s="265"/>
      <c r="BKY73" s="265"/>
      <c r="BKZ73" s="265"/>
      <c r="BLA73" s="265"/>
      <c r="BLB73" s="265"/>
      <c r="BLC73" s="265"/>
      <c r="BLD73" s="265"/>
      <c r="BLE73" s="265"/>
      <c r="BLF73" s="265"/>
      <c r="BLG73" s="265"/>
      <c r="BLH73" s="265"/>
      <c r="BLI73" s="265"/>
      <c r="BLJ73" s="265"/>
      <c r="BLK73" s="265"/>
      <c r="BLL73" s="265"/>
      <c r="BLM73" s="265"/>
      <c r="BLN73" s="265"/>
      <c r="BLO73" s="265"/>
      <c r="BLP73" s="265"/>
      <c r="BLQ73" s="265"/>
      <c r="BLR73" s="265"/>
      <c r="BLS73" s="265"/>
      <c r="BLT73" s="265"/>
      <c r="BLU73" s="265"/>
      <c r="BLV73" s="265"/>
      <c r="BLW73" s="265"/>
      <c r="BLX73" s="265"/>
      <c r="BLY73" s="265"/>
      <c r="BLZ73" s="265"/>
      <c r="BMA73" s="265"/>
      <c r="BMB73" s="265"/>
      <c r="BMC73" s="265"/>
      <c r="BMD73" s="265"/>
      <c r="BME73" s="265"/>
      <c r="BMF73" s="265"/>
      <c r="BMG73" s="265"/>
      <c r="BMH73" s="265"/>
      <c r="BMI73" s="265"/>
      <c r="BMJ73" s="265"/>
      <c r="BMK73" s="265"/>
      <c r="BML73" s="265"/>
      <c r="BMM73" s="265"/>
      <c r="BMN73" s="265"/>
      <c r="BMO73" s="265"/>
      <c r="BMP73" s="265"/>
      <c r="BMQ73" s="265"/>
      <c r="BMR73" s="265"/>
      <c r="BMS73" s="265"/>
      <c r="BMT73" s="265"/>
      <c r="BMU73" s="265"/>
      <c r="BMV73" s="265"/>
      <c r="BMW73" s="265"/>
      <c r="BMX73" s="265"/>
      <c r="BMY73" s="265"/>
      <c r="BMZ73" s="265"/>
      <c r="BNA73" s="265"/>
      <c r="BNB73" s="265"/>
      <c r="BNC73" s="265"/>
      <c r="BND73" s="265"/>
      <c r="BNE73" s="265"/>
      <c r="BNF73" s="265"/>
      <c r="BNG73" s="265"/>
      <c r="BNH73" s="265"/>
      <c r="BNI73" s="265"/>
      <c r="BNJ73" s="265"/>
      <c r="BNK73" s="265"/>
      <c r="BNL73" s="265"/>
      <c r="BNM73" s="265"/>
      <c r="BNN73" s="265"/>
      <c r="BNO73" s="265"/>
      <c r="BNP73" s="265"/>
      <c r="BNQ73" s="265"/>
      <c r="BNR73" s="265"/>
      <c r="BNS73" s="265"/>
      <c r="BNT73" s="265"/>
      <c r="BNU73" s="265"/>
      <c r="BNV73" s="265"/>
      <c r="BNW73" s="265"/>
      <c r="BNX73" s="265"/>
      <c r="BNY73" s="265"/>
      <c r="BNZ73" s="265"/>
      <c r="BOA73" s="265"/>
      <c r="BOB73" s="265"/>
      <c r="BOC73" s="265"/>
      <c r="BOD73" s="265"/>
      <c r="BOE73" s="265"/>
      <c r="BOF73" s="265"/>
      <c r="BOG73" s="265"/>
      <c r="BOH73" s="265"/>
      <c r="BOI73" s="265"/>
      <c r="BOJ73" s="265"/>
      <c r="BOK73" s="265"/>
      <c r="BOL73" s="265"/>
      <c r="BOM73" s="265"/>
      <c r="BON73" s="265"/>
      <c r="BOO73" s="265"/>
      <c r="BOP73" s="265"/>
      <c r="BOQ73" s="265"/>
      <c r="BOR73" s="265"/>
      <c r="BOS73" s="265"/>
      <c r="BOT73" s="265"/>
      <c r="BOU73" s="265"/>
      <c r="BOV73" s="265"/>
      <c r="BOW73" s="265"/>
      <c r="BOX73" s="265"/>
      <c r="BOY73" s="265"/>
      <c r="BOZ73" s="265"/>
      <c r="BPA73" s="265"/>
      <c r="BPB73" s="265"/>
      <c r="BPC73" s="265"/>
      <c r="BPD73" s="265"/>
      <c r="BPE73" s="265"/>
      <c r="BPF73" s="265"/>
      <c r="BPG73" s="265"/>
      <c r="BPH73" s="265"/>
      <c r="BPI73" s="265"/>
      <c r="BPJ73" s="265"/>
      <c r="BPK73" s="265"/>
      <c r="BPL73" s="265"/>
      <c r="BPM73" s="265"/>
      <c r="BPN73" s="265"/>
      <c r="BPO73" s="265"/>
      <c r="BPP73" s="265"/>
      <c r="BPQ73" s="265"/>
      <c r="BPR73" s="265"/>
      <c r="BPS73" s="265"/>
      <c r="BPT73" s="265"/>
      <c r="BPU73" s="265"/>
      <c r="BPV73" s="265"/>
      <c r="BPW73" s="265"/>
      <c r="BPX73" s="265"/>
      <c r="BPY73" s="265"/>
      <c r="BPZ73" s="265"/>
      <c r="BQA73" s="265"/>
      <c r="BQB73" s="265"/>
      <c r="BQC73" s="265"/>
      <c r="BQD73" s="265"/>
      <c r="BQE73" s="265"/>
      <c r="BQF73" s="265"/>
      <c r="BQG73" s="265"/>
      <c r="BQH73" s="265"/>
      <c r="BQI73" s="265"/>
      <c r="BQJ73" s="265"/>
      <c r="BQK73" s="265"/>
      <c r="BQL73" s="265"/>
      <c r="BQM73" s="265"/>
      <c r="BQN73" s="265"/>
      <c r="BQO73" s="265"/>
      <c r="BQP73" s="265"/>
      <c r="BQQ73" s="265"/>
      <c r="BQR73" s="265"/>
      <c r="BQS73" s="265"/>
      <c r="BQT73" s="265"/>
      <c r="BQU73" s="265"/>
      <c r="BQV73" s="265"/>
      <c r="BQW73" s="265"/>
      <c r="BQX73" s="265"/>
      <c r="BQY73" s="265"/>
      <c r="BQZ73" s="265"/>
      <c r="BRA73" s="265"/>
      <c r="BRB73" s="265"/>
      <c r="BRC73" s="265"/>
      <c r="BRD73" s="265"/>
      <c r="BRE73" s="265"/>
      <c r="BRF73" s="265"/>
      <c r="BRG73" s="265"/>
      <c r="BRH73" s="265"/>
      <c r="BRI73" s="265"/>
      <c r="BRJ73" s="265"/>
      <c r="BRK73" s="265"/>
      <c r="BRL73" s="265"/>
      <c r="BRM73" s="265"/>
      <c r="BRN73" s="265"/>
      <c r="BRO73" s="265"/>
      <c r="BRP73" s="265"/>
      <c r="BRQ73" s="265"/>
      <c r="BRR73" s="265"/>
      <c r="BRS73" s="265"/>
      <c r="BRT73" s="265"/>
      <c r="BRU73" s="265"/>
      <c r="BRV73" s="265"/>
      <c r="BRW73" s="265"/>
      <c r="BRX73" s="265"/>
      <c r="BRY73" s="265"/>
      <c r="BRZ73" s="265"/>
      <c r="BSA73" s="265"/>
      <c r="BSB73" s="265"/>
      <c r="BSC73" s="265"/>
      <c r="BSD73" s="265"/>
      <c r="BSE73" s="265"/>
      <c r="BSF73" s="265"/>
      <c r="BSG73" s="265"/>
      <c r="BSH73" s="265"/>
      <c r="BSI73" s="265"/>
      <c r="BSJ73" s="265"/>
      <c r="BSK73" s="265"/>
      <c r="BSL73" s="265"/>
      <c r="BSM73" s="265"/>
      <c r="BSN73" s="265"/>
      <c r="BSO73" s="265"/>
      <c r="BSP73" s="265"/>
      <c r="BSQ73" s="265"/>
      <c r="BSR73" s="265"/>
      <c r="BSS73" s="265"/>
      <c r="BST73" s="265"/>
      <c r="BSU73" s="265"/>
      <c r="BSV73" s="265"/>
      <c r="BSW73" s="265"/>
      <c r="BSX73" s="265"/>
      <c r="BSY73" s="265"/>
      <c r="BSZ73" s="265"/>
      <c r="BTA73" s="265"/>
      <c r="BTB73" s="265"/>
      <c r="BTC73" s="265"/>
      <c r="BTD73" s="265"/>
      <c r="BTE73" s="265"/>
      <c r="BTF73" s="265"/>
      <c r="BTG73" s="265"/>
      <c r="BTH73" s="265"/>
      <c r="BTI73" s="265"/>
      <c r="BTJ73" s="265"/>
      <c r="BTK73" s="265"/>
      <c r="BTL73" s="265"/>
      <c r="BTM73" s="265"/>
      <c r="BTN73" s="265"/>
      <c r="BTO73" s="265"/>
      <c r="BTP73" s="265"/>
      <c r="BTQ73" s="265"/>
      <c r="BTR73" s="265"/>
      <c r="BTS73" s="265"/>
      <c r="BTT73" s="265"/>
      <c r="BTU73" s="265"/>
      <c r="BTV73" s="265"/>
      <c r="BTW73" s="265"/>
      <c r="BTX73" s="265"/>
      <c r="BTY73" s="265"/>
      <c r="BTZ73" s="265"/>
      <c r="BUA73" s="265"/>
      <c r="BUB73" s="265"/>
      <c r="BUC73" s="265"/>
      <c r="BUD73" s="265"/>
      <c r="BUE73" s="265"/>
      <c r="BUF73" s="265"/>
      <c r="BUG73" s="265"/>
      <c r="BUH73" s="265"/>
      <c r="BUI73" s="265"/>
      <c r="BUJ73" s="265"/>
      <c r="BUK73" s="265"/>
      <c r="BUL73" s="265"/>
      <c r="BUM73" s="265"/>
      <c r="BUN73" s="265"/>
      <c r="BUO73" s="265"/>
      <c r="BUP73" s="265"/>
      <c r="BUQ73" s="265"/>
      <c r="BUR73" s="265"/>
      <c r="BUS73" s="265"/>
      <c r="BUT73" s="265"/>
      <c r="BUU73" s="265"/>
      <c r="BUV73" s="265"/>
      <c r="BUW73" s="265"/>
      <c r="BUX73" s="265"/>
      <c r="BUY73" s="265"/>
      <c r="BUZ73" s="265"/>
      <c r="BVA73" s="265"/>
      <c r="BVB73" s="265"/>
      <c r="BVC73" s="265"/>
      <c r="BVD73" s="265"/>
      <c r="BVE73" s="265"/>
      <c r="BVF73" s="265"/>
      <c r="BVG73" s="265"/>
      <c r="BVH73" s="265"/>
      <c r="BVI73" s="265"/>
      <c r="BVJ73" s="265"/>
      <c r="BVK73" s="265"/>
      <c r="BVL73" s="265"/>
      <c r="BVM73" s="265"/>
      <c r="BVN73" s="265"/>
      <c r="BVO73" s="265"/>
      <c r="BVP73" s="265"/>
      <c r="BVQ73" s="265"/>
      <c r="BVR73" s="265"/>
      <c r="BVS73" s="265"/>
      <c r="BVT73" s="265"/>
      <c r="BVU73" s="265"/>
      <c r="BVV73" s="265"/>
      <c r="BVW73" s="265"/>
      <c r="BVX73" s="265"/>
      <c r="BVY73" s="265"/>
      <c r="BVZ73" s="265"/>
      <c r="BWA73" s="265"/>
      <c r="BWB73" s="265"/>
      <c r="BWC73" s="265"/>
      <c r="BWD73" s="265"/>
      <c r="BWE73" s="265"/>
      <c r="BWF73" s="265"/>
      <c r="BWG73" s="265"/>
      <c r="BWH73" s="265"/>
      <c r="BWI73" s="265"/>
      <c r="BWJ73" s="265"/>
      <c r="BWK73" s="265"/>
      <c r="BWL73" s="265"/>
      <c r="BWM73" s="265"/>
      <c r="BWN73" s="265"/>
      <c r="BWO73" s="265"/>
      <c r="BWP73" s="265"/>
      <c r="BWQ73" s="265"/>
      <c r="BWR73" s="265"/>
      <c r="BWS73" s="265"/>
      <c r="BWT73" s="265"/>
      <c r="BWU73" s="265"/>
      <c r="BWV73" s="265"/>
      <c r="BWW73" s="265"/>
      <c r="BWX73" s="265"/>
      <c r="BWY73" s="265"/>
      <c r="BWZ73" s="265"/>
      <c r="BXA73" s="265"/>
      <c r="BXB73" s="265"/>
      <c r="BXC73" s="265"/>
      <c r="BXD73" s="265"/>
      <c r="BXE73" s="265"/>
      <c r="BXF73" s="265"/>
      <c r="BXG73" s="265"/>
      <c r="BXH73" s="265"/>
      <c r="BXI73" s="265"/>
      <c r="BXJ73" s="265"/>
      <c r="BXK73" s="265"/>
      <c r="BXL73" s="265"/>
      <c r="BXM73" s="265"/>
      <c r="BXN73" s="265"/>
      <c r="BXO73" s="265"/>
      <c r="BXP73" s="265"/>
      <c r="BXQ73" s="265"/>
      <c r="BXR73" s="265"/>
      <c r="BXS73" s="265"/>
      <c r="BXT73" s="265"/>
      <c r="BXU73" s="265"/>
      <c r="BXV73" s="265"/>
      <c r="BXW73" s="265"/>
      <c r="BXX73" s="265"/>
      <c r="BXY73" s="265"/>
      <c r="BXZ73" s="265"/>
      <c r="BYA73" s="265"/>
      <c r="BYB73" s="265"/>
      <c r="BYC73" s="265"/>
      <c r="BYD73" s="265"/>
      <c r="BYE73" s="265"/>
      <c r="BYF73" s="265"/>
      <c r="BYG73" s="265"/>
      <c r="BYH73" s="265"/>
      <c r="BYI73" s="265"/>
      <c r="BYJ73" s="265"/>
      <c r="BYK73" s="265"/>
      <c r="BYL73" s="265"/>
      <c r="BYM73" s="265"/>
      <c r="BYN73" s="265"/>
      <c r="BYO73" s="265"/>
      <c r="BYP73" s="265"/>
      <c r="BYQ73" s="265"/>
      <c r="BYR73" s="265"/>
      <c r="BYS73" s="265"/>
      <c r="BYT73" s="265"/>
      <c r="BYU73" s="265"/>
      <c r="BYV73" s="265"/>
      <c r="BYW73" s="265"/>
      <c r="BYX73" s="265"/>
      <c r="BYY73" s="265"/>
      <c r="BYZ73" s="265"/>
      <c r="BZA73" s="265"/>
      <c r="BZB73" s="265"/>
      <c r="BZC73" s="265"/>
      <c r="BZD73" s="265"/>
      <c r="BZE73" s="265"/>
      <c r="BZF73" s="265"/>
      <c r="BZG73" s="265"/>
      <c r="BZH73" s="265"/>
      <c r="BZI73" s="265"/>
      <c r="BZJ73" s="265"/>
      <c r="BZK73" s="265"/>
      <c r="BZL73" s="265"/>
      <c r="BZM73" s="265"/>
      <c r="BZN73" s="265"/>
      <c r="BZO73" s="265"/>
      <c r="BZP73" s="265"/>
      <c r="BZQ73" s="265"/>
      <c r="BZR73" s="265"/>
      <c r="BZS73" s="265"/>
      <c r="BZT73" s="265"/>
      <c r="BZU73" s="265"/>
      <c r="BZV73" s="265"/>
      <c r="BZW73" s="265"/>
      <c r="BZX73" s="265"/>
      <c r="BZY73" s="265"/>
      <c r="BZZ73" s="265"/>
      <c r="CAA73" s="265"/>
      <c r="CAB73" s="265"/>
      <c r="CAC73" s="265"/>
      <c r="CAD73" s="265"/>
      <c r="CAE73" s="265"/>
      <c r="CAF73" s="265"/>
      <c r="CAG73" s="265"/>
      <c r="CAH73" s="265"/>
      <c r="CAI73" s="265"/>
      <c r="CAJ73" s="265"/>
      <c r="CAK73" s="265"/>
      <c r="CAL73" s="265"/>
      <c r="CAM73" s="265"/>
      <c r="CAN73" s="265"/>
      <c r="CAO73" s="265"/>
      <c r="CAP73" s="265"/>
      <c r="CAQ73" s="265"/>
      <c r="CAR73" s="265"/>
      <c r="CAS73" s="265"/>
      <c r="CAT73" s="265"/>
      <c r="CAU73" s="265"/>
      <c r="CAV73" s="265"/>
      <c r="CAW73" s="265"/>
      <c r="CAX73" s="265"/>
      <c r="CAY73" s="265"/>
      <c r="CAZ73" s="265"/>
      <c r="CBA73" s="265"/>
      <c r="CBB73" s="265"/>
      <c r="CBC73" s="265"/>
      <c r="CBD73" s="265"/>
      <c r="CBE73" s="265"/>
      <c r="CBF73" s="265"/>
      <c r="CBG73" s="265"/>
      <c r="CBH73" s="265"/>
      <c r="CBI73" s="265"/>
      <c r="CBJ73" s="265"/>
      <c r="CBK73" s="265"/>
      <c r="CBL73" s="265"/>
      <c r="CBM73" s="265"/>
      <c r="CBN73" s="265"/>
      <c r="CBO73" s="265"/>
      <c r="CBP73" s="265"/>
      <c r="CBQ73" s="265"/>
      <c r="CBR73" s="265"/>
      <c r="CBS73" s="265"/>
      <c r="CBT73" s="265"/>
      <c r="CBU73" s="265"/>
      <c r="CBV73" s="265"/>
      <c r="CBW73" s="265"/>
      <c r="CBX73" s="265"/>
      <c r="CBY73" s="265"/>
      <c r="CBZ73" s="265"/>
      <c r="CCA73" s="265"/>
      <c r="CCB73" s="265"/>
      <c r="CCC73" s="265"/>
      <c r="CCD73" s="265"/>
      <c r="CCE73" s="265"/>
      <c r="CCF73" s="265"/>
      <c r="CCG73" s="265"/>
      <c r="CCH73" s="265"/>
      <c r="CCI73" s="265"/>
      <c r="CCJ73" s="265"/>
      <c r="CCK73" s="265"/>
      <c r="CCL73" s="265"/>
      <c r="CCM73" s="265"/>
      <c r="CCN73" s="265"/>
      <c r="CCO73" s="265"/>
      <c r="CCP73" s="265"/>
      <c r="CCQ73" s="265"/>
      <c r="CCR73" s="265"/>
      <c r="CCS73" s="265"/>
      <c r="CCT73" s="265"/>
      <c r="CCU73" s="265"/>
      <c r="CCV73" s="265"/>
      <c r="CCW73" s="265"/>
      <c r="CCX73" s="265"/>
      <c r="CCY73" s="265"/>
      <c r="CCZ73" s="265"/>
      <c r="CDA73" s="265"/>
      <c r="CDB73" s="265"/>
      <c r="CDC73" s="265"/>
      <c r="CDD73" s="265"/>
      <c r="CDE73" s="265"/>
      <c r="CDF73" s="265"/>
      <c r="CDG73" s="265"/>
      <c r="CDH73" s="265"/>
      <c r="CDI73" s="265"/>
      <c r="CDJ73" s="265"/>
      <c r="CDK73" s="265"/>
      <c r="CDL73" s="265"/>
      <c r="CDM73" s="265"/>
      <c r="CDN73" s="265"/>
      <c r="CDO73" s="265"/>
      <c r="CDP73" s="265"/>
      <c r="CDQ73" s="265"/>
      <c r="CDR73" s="265"/>
      <c r="CDS73" s="265"/>
      <c r="CDT73" s="265"/>
      <c r="CDU73" s="265"/>
      <c r="CDV73" s="265"/>
      <c r="CDW73" s="265"/>
      <c r="CDX73" s="265"/>
      <c r="CDY73" s="265"/>
      <c r="CDZ73" s="265"/>
      <c r="CEA73" s="265"/>
      <c r="CEB73" s="265"/>
      <c r="CEC73" s="265"/>
      <c r="CED73" s="265"/>
      <c r="CEE73" s="265"/>
      <c r="CEF73" s="265"/>
      <c r="CEG73" s="265"/>
      <c r="CEH73" s="265"/>
      <c r="CEI73" s="265"/>
      <c r="CEJ73" s="265"/>
      <c r="CEK73" s="265"/>
      <c r="CEL73" s="265"/>
      <c r="CEM73" s="265"/>
      <c r="CEN73" s="265"/>
      <c r="CEO73" s="265"/>
      <c r="CEP73" s="265"/>
      <c r="CEQ73" s="265"/>
      <c r="CER73" s="265"/>
      <c r="CES73" s="265"/>
      <c r="CET73" s="265"/>
      <c r="CEU73" s="265"/>
      <c r="CEV73" s="265"/>
      <c r="CEW73" s="265"/>
      <c r="CEX73" s="265"/>
      <c r="CEY73" s="265"/>
      <c r="CEZ73" s="265"/>
      <c r="CFA73" s="265"/>
      <c r="CFB73" s="265"/>
      <c r="CFC73" s="265"/>
      <c r="CFD73" s="265"/>
      <c r="CFE73" s="265"/>
      <c r="CFF73" s="265"/>
      <c r="CFG73" s="265"/>
      <c r="CFH73" s="265"/>
      <c r="CFI73" s="265"/>
      <c r="CFJ73" s="265"/>
      <c r="CFK73" s="265"/>
      <c r="CFL73" s="265"/>
      <c r="CFM73" s="265"/>
      <c r="CFN73" s="265"/>
      <c r="CFO73" s="265"/>
      <c r="CFP73" s="265"/>
      <c r="CFQ73" s="265"/>
      <c r="CFR73" s="265"/>
      <c r="CFS73" s="265"/>
      <c r="CFT73" s="265"/>
      <c r="CFU73" s="265"/>
      <c r="CFV73" s="265"/>
      <c r="CFW73" s="265"/>
      <c r="CFX73" s="265"/>
      <c r="CFY73" s="265"/>
      <c r="CFZ73" s="265"/>
      <c r="CGA73" s="265"/>
      <c r="CGB73" s="265"/>
      <c r="CGC73" s="265"/>
      <c r="CGD73" s="265"/>
      <c r="CGE73" s="265"/>
      <c r="CGF73" s="265"/>
      <c r="CGG73" s="265"/>
      <c r="CGH73" s="265"/>
      <c r="CGI73" s="265"/>
      <c r="CGJ73" s="265"/>
      <c r="CGK73" s="265"/>
      <c r="CGL73" s="265"/>
      <c r="CGM73" s="265"/>
      <c r="CGN73" s="265"/>
      <c r="CGO73" s="265"/>
      <c r="CGP73" s="265"/>
      <c r="CGQ73" s="265"/>
      <c r="CGR73" s="265"/>
      <c r="CGS73" s="265"/>
      <c r="CGT73" s="265"/>
      <c r="CGU73" s="265"/>
      <c r="CGV73" s="265"/>
      <c r="CGW73" s="265"/>
      <c r="CGX73" s="265"/>
      <c r="CGY73" s="265"/>
      <c r="CGZ73" s="265"/>
      <c r="CHA73" s="265"/>
      <c r="CHB73" s="265"/>
      <c r="CHC73" s="265"/>
      <c r="CHD73" s="265"/>
      <c r="CHE73" s="265"/>
      <c r="CHF73" s="265"/>
      <c r="CHG73" s="265"/>
      <c r="CHH73" s="265"/>
      <c r="CHI73" s="265"/>
      <c r="CHJ73" s="265"/>
      <c r="CHK73" s="265"/>
      <c r="CHL73" s="265"/>
      <c r="CHM73" s="265"/>
      <c r="CHN73" s="265"/>
      <c r="CHO73" s="265"/>
      <c r="CHP73" s="265"/>
      <c r="CHQ73" s="265"/>
      <c r="CHR73" s="265"/>
      <c r="CHS73" s="265"/>
      <c r="CHT73" s="265"/>
      <c r="CHU73" s="265"/>
      <c r="CHV73" s="265"/>
      <c r="CHW73" s="265"/>
      <c r="CHX73" s="265"/>
      <c r="CHY73" s="265"/>
      <c r="CHZ73" s="265"/>
      <c r="CIA73" s="265"/>
      <c r="CIB73" s="265"/>
      <c r="CIC73" s="265"/>
      <c r="CID73" s="265"/>
      <c r="CIE73" s="265"/>
      <c r="CIF73" s="265"/>
      <c r="CIG73" s="265"/>
      <c r="CIH73" s="265"/>
      <c r="CII73" s="265"/>
      <c r="CIJ73" s="265"/>
      <c r="CIK73" s="265"/>
      <c r="CIL73" s="265"/>
      <c r="CIM73" s="265"/>
      <c r="CIN73" s="265"/>
      <c r="CIO73" s="265"/>
      <c r="CIP73" s="265"/>
      <c r="CIQ73" s="265"/>
      <c r="CIR73" s="265"/>
      <c r="CIS73" s="265"/>
      <c r="CIT73" s="265"/>
      <c r="CIU73" s="265"/>
      <c r="CIV73" s="265"/>
      <c r="CIW73" s="265"/>
      <c r="CIX73" s="265"/>
      <c r="CIY73" s="265"/>
      <c r="CIZ73" s="265"/>
      <c r="CJA73" s="265"/>
      <c r="CJB73" s="265"/>
      <c r="CJC73" s="265"/>
      <c r="CJD73" s="265"/>
      <c r="CJE73" s="265"/>
      <c r="CJF73" s="265"/>
      <c r="CJG73" s="265"/>
      <c r="CJH73" s="265"/>
      <c r="CJI73" s="265"/>
      <c r="CJJ73" s="265"/>
      <c r="CJK73" s="265"/>
      <c r="CJL73" s="265"/>
      <c r="CJM73" s="265"/>
      <c r="CJN73" s="265"/>
      <c r="CJO73" s="265"/>
      <c r="CJP73" s="265"/>
      <c r="CJQ73" s="265"/>
      <c r="CJR73" s="265"/>
      <c r="CJS73" s="265"/>
      <c r="CJT73" s="265"/>
      <c r="CJU73" s="265"/>
      <c r="CJV73" s="265"/>
      <c r="CJW73" s="265"/>
      <c r="CJX73" s="265"/>
      <c r="CJY73" s="265"/>
      <c r="CJZ73" s="265"/>
      <c r="CKA73" s="265"/>
      <c r="CKB73" s="265"/>
      <c r="CKC73" s="265"/>
      <c r="CKD73" s="265"/>
      <c r="CKE73" s="265"/>
      <c r="CKF73" s="265"/>
      <c r="CKG73" s="265"/>
      <c r="CKH73" s="265"/>
      <c r="CKI73" s="265"/>
      <c r="CKJ73" s="265"/>
      <c r="CKK73" s="265"/>
      <c r="CKL73" s="265"/>
      <c r="CKM73" s="265"/>
      <c r="CKN73" s="265"/>
      <c r="CKO73" s="265"/>
      <c r="CKP73" s="265"/>
      <c r="CKQ73" s="265"/>
      <c r="CKR73" s="265"/>
      <c r="CKS73" s="265"/>
      <c r="CKT73" s="265"/>
      <c r="CKU73" s="265"/>
      <c r="CKV73" s="265"/>
      <c r="CKW73" s="265"/>
      <c r="CKX73" s="265"/>
      <c r="CKY73" s="265"/>
      <c r="CKZ73" s="265"/>
      <c r="CLA73" s="265"/>
      <c r="CLB73" s="265"/>
      <c r="CLC73" s="265"/>
      <c r="CLD73" s="265"/>
      <c r="CLE73" s="265"/>
      <c r="CLF73" s="265"/>
      <c r="CLG73" s="265"/>
      <c r="CLH73" s="265"/>
      <c r="CLI73" s="265"/>
      <c r="CLJ73" s="265"/>
      <c r="CLK73" s="265"/>
      <c r="CLL73" s="265"/>
      <c r="CLM73" s="265"/>
      <c r="CLN73" s="265"/>
      <c r="CLO73" s="265"/>
      <c r="CLP73" s="265"/>
      <c r="CLQ73" s="265"/>
      <c r="CLR73" s="265"/>
      <c r="CLS73" s="265"/>
      <c r="CLT73" s="265"/>
      <c r="CLU73" s="265"/>
      <c r="CLV73" s="265"/>
      <c r="CLW73" s="265"/>
      <c r="CLX73" s="265"/>
      <c r="CLY73" s="265"/>
      <c r="CLZ73" s="265"/>
      <c r="CMA73" s="265"/>
      <c r="CMB73" s="265"/>
      <c r="CMC73" s="265"/>
      <c r="CMD73" s="265"/>
      <c r="CME73" s="265"/>
      <c r="CMF73" s="265"/>
      <c r="CMG73" s="265"/>
      <c r="CMH73" s="265"/>
      <c r="CMI73" s="265"/>
      <c r="CMJ73" s="265"/>
      <c r="CMK73" s="265"/>
      <c r="CML73" s="265"/>
      <c r="CMM73" s="265"/>
      <c r="CMN73" s="265"/>
      <c r="CMO73" s="265"/>
      <c r="CMP73" s="265"/>
      <c r="CMQ73" s="265"/>
      <c r="CMR73" s="265"/>
      <c r="CMS73" s="265"/>
      <c r="CMT73" s="265"/>
      <c r="CMU73" s="265"/>
      <c r="CMV73" s="265"/>
      <c r="CMW73" s="265"/>
      <c r="CMX73" s="265"/>
      <c r="CMY73" s="265"/>
      <c r="CMZ73" s="265"/>
      <c r="CNA73" s="265"/>
      <c r="CNB73" s="265"/>
      <c r="CNC73" s="265"/>
      <c r="CND73" s="265"/>
      <c r="CNE73" s="265"/>
      <c r="CNF73" s="265"/>
      <c r="CNG73" s="265"/>
      <c r="CNH73" s="265"/>
      <c r="CNI73" s="265"/>
      <c r="CNJ73" s="265"/>
      <c r="CNK73" s="265"/>
      <c r="CNL73" s="265"/>
      <c r="CNM73" s="265"/>
      <c r="CNN73" s="265"/>
      <c r="CNO73" s="265"/>
      <c r="CNP73" s="265"/>
      <c r="CNQ73" s="265"/>
      <c r="CNR73" s="265"/>
      <c r="CNS73" s="265"/>
      <c r="CNT73" s="265"/>
      <c r="CNU73" s="265"/>
      <c r="CNV73" s="265"/>
      <c r="CNW73" s="265"/>
      <c r="CNX73" s="265"/>
      <c r="CNY73" s="265"/>
      <c r="CNZ73" s="265"/>
      <c r="COA73" s="265"/>
      <c r="COB73" s="265"/>
      <c r="COC73" s="265"/>
      <c r="COD73" s="265"/>
      <c r="COE73" s="265"/>
      <c r="COF73" s="265"/>
      <c r="COG73" s="265"/>
      <c r="COH73" s="265"/>
      <c r="COI73" s="265"/>
      <c r="COJ73" s="265"/>
      <c r="COK73" s="265"/>
      <c r="COL73" s="265"/>
      <c r="COM73" s="265"/>
      <c r="CON73" s="265"/>
      <c r="COO73" s="265"/>
      <c r="COP73" s="265"/>
      <c r="COQ73" s="265"/>
      <c r="COR73" s="265"/>
      <c r="COS73" s="265"/>
      <c r="COT73" s="265"/>
      <c r="COU73" s="265"/>
      <c r="COV73" s="265"/>
      <c r="COW73" s="265"/>
      <c r="COX73" s="265"/>
      <c r="COY73" s="265"/>
      <c r="COZ73" s="265"/>
      <c r="CPA73" s="265"/>
      <c r="CPB73" s="265"/>
      <c r="CPC73" s="265"/>
      <c r="CPD73" s="265"/>
      <c r="CPE73" s="265"/>
      <c r="CPF73" s="265"/>
      <c r="CPG73" s="265"/>
      <c r="CPH73" s="265"/>
      <c r="CPI73" s="265"/>
      <c r="CPJ73" s="265"/>
      <c r="CPK73" s="265"/>
      <c r="CPL73" s="265"/>
      <c r="CPM73" s="265"/>
      <c r="CPN73" s="265"/>
      <c r="CPO73" s="265"/>
      <c r="CPP73" s="265"/>
      <c r="CPQ73" s="265"/>
      <c r="CPR73" s="265"/>
      <c r="CPS73" s="265"/>
      <c r="CPT73" s="265"/>
      <c r="CPU73" s="265"/>
      <c r="CPV73" s="265"/>
      <c r="CPW73" s="265"/>
      <c r="CPX73" s="265"/>
      <c r="CPY73" s="265"/>
      <c r="CPZ73" s="265"/>
      <c r="CQA73" s="265"/>
      <c r="CQB73" s="265"/>
      <c r="CQC73" s="265"/>
      <c r="CQD73" s="265"/>
      <c r="CQE73" s="265"/>
      <c r="CQF73" s="265"/>
      <c r="CQG73" s="265"/>
      <c r="CQH73" s="265"/>
      <c r="CQI73" s="265"/>
      <c r="CQJ73" s="265"/>
      <c r="CQK73" s="265"/>
      <c r="CQL73" s="265"/>
      <c r="CQM73" s="265"/>
      <c r="CQN73" s="265"/>
      <c r="CQO73" s="265"/>
      <c r="CQP73" s="265"/>
      <c r="CQQ73" s="265"/>
      <c r="CQR73" s="265"/>
      <c r="CQS73" s="265"/>
      <c r="CQT73" s="265"/>
      <c r="CQU73" s="265"/>
      <c r="CQV73" s="265"/>
      <c r="CQW73" s="265"/>
      <c r="CQX73" s="265"/>
      <c r="CQY73" s="265"/>
      <c r="CQZ73" s="265"/>
      <c r="CRA73" s="265"/>
      <c r="CRB73" s="265"/>
      <c r="CRC73" s="265"/>
      <c r="CRD73" s="265"/>
      <c r="CRE73" s="265"/>
      <c r="CRF73" s="265"/>
      <c r="CRG73" s="265"/>
      <c r="CRH73" s="265"/>
      <c r="CRI73" s="265"/>
      <c r="CRJ73" s="265"/>
      <c r="CRK73" s="265"/>
      <c r="CRL73" s="265"/>
      <c r="CRM73" s="265"/>
      <c r="CRN73" s="265"/>
      <c r="CRO73" s="265"/>
      <c r="CRP73" s="265"/>
      <c r="CRQ73" s="265"/>
      <c r="CRR73" s="265"/>
      <c r="CRS73" s="265"/>
      <c r="CRT73" s="265"/>
      <c r="CRU73" s="265"/>
      <c r="CRV73" s="265"/>
      <c r="CRW73" s="265"/>
      <c r="CRX73" s="265"/>
      <c r="CRY73" s="265"/>
      <c r="CRZ73" s="265"/>
      <c r="CSA73" s="265"/>
      <c r="CSB73" s="265"/>
      <c r="CSC73" s="265"/>
      <c r="CSD73" s="265"/>
      <c r="CSE73" s="265"/>
      <c r="CSF73" s="265"/>
      <c r="CSG73" s="265"/>
      <c r="CSH73" s="265"/>
      <c r="CSI73" s="265"/>
      <c r="CSJ73" s="265"/>
      <c r="CSK73" s="265"/>
      <c r="CSL73" s="265"/>
      <c r="CSM73" s="265"/>
      <c r="CSN73" s="265"/>
      <c r="CSO73" s="265"/>
      <c r="CSP73" s="265"/>
      <c r="CSQ73" s="265"/>
      <c r="CSR73" s="265"/>
      <c r="CSS73" s="265"/>
      <c r="CST73" s="265"/>
      <c r="CSU73" s="265"/>
      <c r="CSV73" s="265"/>
      <c r="CSW73" s="265"/>
      <c r="CSX73" s="265"/>
      <c r="CSY73" s="265"/>
      <c r="CSZ73" s="265"/>
      <c r="CTA73" s="265"/>
      <c r="CTB73" s="265"/>
      <c r="CTC73" s="265"/>
      <c r="CTD73" s="265"/>
      <c r="CTE73" s="265"/>
      <c r="CTF73" s="265"/>
      <c r="CTG73" s="265"/>
      <c r="CTH73" s="265"/>
      <c r="CTI73" s="265"/>
      <c r="CTJ73" s="265"/>
      <c r="CTK73" s="265"/>
      <c r="CTL73" s="265"/>
      <c r="CTM73" s="265"/>
      <c r="CTN73" s="265"/>
      <c r="CTO73" s="265"/>
      <c r="CTP73" s="265"/>
      <c r="CTQ73" s="265"/>
      <c r="CTR73" s="265"/>
      <c r="CTS73" s="265"/>
      <c r="CTT73" s="265"/>
      <c r="CTU73" s="265"/>
      <c r="CTV73" s="265"/>
      <c r="CTW73" s="265"/>
      <c r="CTX73" s="265"/>
      <c r="CTY73" s="265"/>
      <c r="CTZ73" s="265"/>
      <c r="CUA73" s="265"/>
      <c r="CUB73" s="265"/>
      <c r="CUC73" s="265"/>
      <c r="CUD73" s="265"/>
      <c r="CUE73" s="265"/>
      <c r="CUF73" s="265"/>
      <c r="CUG73" s="265"/>
      <c r="CUH73" s="265"/>
      <c r="CUI73" s="265"/>
      <c r="CUJ73" s="265"/>
      <c r="CUK73" s="265"/>
      <c r="CUL73" s="265"/>
      <c r="CUM73" s="265"/>
      <c r="CUN73" s="265"/>
      <c r="CUO73" s="265"/>
      <c r="CUP73" s="265"/>
      <c r="CUQ73" s="265"/>
      <c r="CUR73" s="265"/>
      <c r="CUS73" s="265"/>
      <c r="CUT73" s="265"/>
      <c r="CUU73" s="265"/>
      <c r="CUV73" s="265"/>
      <c r="CUW73" s="265"/>
      <c r="CUX73" s="265"/>
      <c r="CUY73" s="265"/>
      <c r="CUZ73" s="265"/>
      <c r="CVA73" s="265"/>
      <c r="CVB73" s="265"/>
      <c r="CVC73" s="265"/>
      <c r="CVD73" s="265"/>
      <c r="CVE73" s="265"/>
      <c r="CVF73" s="265"/>
      <c r="CVG73" s="265"/>
      <c r="CVH73" s="265"/>
      <c r="CVI73" s="265"/>
      <c r="CVJ73" s="265"/>
      <c r="CVK73" s="265"/>
      <c r="CVL73" s="265"/>
      <c r="CVM73" s="265"/>
      <c r="CVN73" s="265"/>
      <c r="CVO73" s="265"/>
      <c r="CVP73" s="265"/>
      <c r="CVQ73" s="265"/>
      <c r="CVR73" s="265"/>
      <c r="CVS73" s="265"/>
      <c r="CVT73" s="265"/>
      <c r="CVU73" s="265"/>
      <c r="CVV73" s="265"/>
      <c r="CVW73" s="265"/>
      <c r="CVX73" s="265"/>
      <c r="CVY73" s="265"/>
      <c r="CVZ73" s="265"/>
      <c r="CWA73" s="265"/>
      <c r="CWB73" s="265"/>
      <c r="CWC73" s="265"/>
      <c r="CWD73" s="265"/>
      <c r="CWE73" s="265"/>
      <c r="CWF73" s="265"/>
      <c r="CWG73" s="265"/>
      <c r="CWH73" s="265"/>
      <c r="CWI73" s="265"/>
      <c r="CWJ73" s="265"/>
      <c r="CWK73" s="265"/>
      <c r="CWL73" s="265"/>
      <c r="CWM73" s="265"/>
      <c r="CWN73" s="265"/>
      <c r="CWO73" s="265"/>
      <c r="CWP73" s="265"/>
      <c r="CWQ73" s="265"/>
      <c r="CWR73" s="265"/>
      <c r="CWS73" s="265"/>
      <c r="CWT73" s="265"/>
      <c r="CWU73" s="265"/>
      <c r="CWV73" s="265"/>
      <c r="CWW73" s="265"/>
      <c r="CWX73" s="265"/>
      <c r="CWY73" s="265"/>
      <c r="CWZ73" s="265"/>
      <c r="CXA73" s="265"/>
      <c r="CXB73" s="265"/>
      <c r="CXC73" s="265"/>
      <c r="CXD73" s="265"/>
      <c r="CXE73" s="265"/>
      <c r="CXF73" s="265"/>
      <c r="CXG73" s="265"/>
      <c r="CXH73" s="265"/>
      <c r="CXI73" s="265"/>
      <c r="CXJ73" s="265"/>
      <c r="CXK73" s="265"/>
      <c r="CXL73" s="265"/>
      <c r="CXM73" s="265"/>
      <c r="CXN73" s="265"/>
      <c r="CXO73" s="265"/>
      <c r="CXP73" s="265"/>
      <c r="CXQ73" s="265"/>
      <c r="CXR73" s="265"/>
      <c r="CXS73" s="265"/>
      <c r="CXT73" s="265"/>
      <c r="CXU73" s="265"/>
      <c r="CXV73" s="265"/>
      <c r="CXW73" s="265"/>
      <c r="CXX73" s="265"/>
      <c r="CXY73" s="265"/>
      <c r="CXZ73" s="265"/>
      <c r="CYA73" s="265"/>
      <c r="CYB73" s="265"/>
      <c r="CYC73" s="265"/>
      <c r="CYD73" s="265"/>
      <c r="CYE73" s="265"/>
      <c r="CYF73" s="265"/>
      <c r="CYG73" s="265"/>
      <c r="CYH73" s="265"/>
      <c r="CYI73" s="265"/>
      <c r="CYJ73" s="265"/>
      <c r="CYK73" s="265"/>
      <c r="CYL73" s="265"/>
      <c r="CYM73" s="265"/>
      <c r="CYN73" s="265"/>
      <c r="CYO73" s="265"/>
      <c r="CYP73" s="265"/>
      <c r="CYQ73" s="265"/>
      <c r="CYR73" s="265"/>
      <c r="CYS73" s="265"/>
      <c r="CYT73" s="265"/>
      <c r="CYU73" s="265"/>
      <c r="CYV73" s="265"/>
      <c r="CYW73" s="265"/>
      <c r="CYX73" s="265"/>
      <c r="CYY73" s="265"/>
      <c r="CYZ73" s="265"/>
      <c r="CZA73" s="265"/>
      <c r="CZB73" s="265"/>
      <c r="CZC73" s="265"/>
      <c r="CZD73" s="265"/>
      <c r="CZE73" s="265"/>
      <c r="CZF73" s="265"/>
      <c r="CZG73" s="265"/>
      <c r="CZH73" s="265"/>
      <c r="CZI73" s="265"/>
      <c r="CZJ73" s="265"/>
      <c r="CZK73" s="265"/>
      <c r="CZL73" s="265"/>
      <c r="CZM73" s="265"/>
      <c r="CZN73" s="265"/>
      <c r="CZO73" s="265"/>
      <c r="CZP73" s="265"/>
      <c r="CZQ73" s="265"/>
      <c r="CZR73" s="265"/>
      <c r="CZS73" s="265"/>
      <c r="CZT73" s="265"/>
      <c r="CZU73" s="265"/>
      <c r="CZV73" s="265"/>
      <c r="CZW73" s="265"/>
      <c r="CZX73" s="265"/>
      <c r="CZY73" s="265"/>
      <c r="CZZ73" s="265"/>
      <c r="DAA73" s="265"/>
      <c r="DAB73" s="265"/>
      <c r="DAC73" s="265"/>
      <c r="DAD73" s="265"/>
      <c r="DAE73" s="265"/>
      <c r="DAF73" s="265"/>
      <c r="DAG73" s="265"/>
      <c r="DAH73" s="265"/>
      <c r="DAI73" s="265"/>
      <c r="DAJ73" s="265"/>
      <c r="DAK73" s="265"/>
      <c r="DAL73" s="265"/>
      <c r="DAM73" s="265"/>
      <c r="DAN73" s="265"/>
      <c r="DAO73" s="265"/>
      <c r="DAP73" s="265"/>
      <c r="DAQ73" s="265"/>
      <c r="DAR73" s="265"/>
      <c r="DAS73" s="265"/>
      <c r="DAT73" s="265"/>
      <c r="DAU73" s="265"/>
      <c r="DAV73" s="265"/>
      <c r="DAW73" s="265"/>
      <c r="DAX73" s="265"/>
      <c r="DAY73" s="265"/>
      <c r="DAZ73" s="265"/>
      <c r="DBA73" s="265"/>
      <c r="DBB73" s="265"/>
      <c r="DBC73" s="265"/>
      <c r="DBD73" s="265"/>
      <c r="DBE73" s="265"/>
      <c r="DBF73" s="265"/>
      <c r="DBG73" s="265"/>
      <c r="DBH73" s="265"/>
      <c r="DBI73" s="265"/>
      <c r="DBJ73" s="265"/>
      <c r="DBK73" s="265"/>
      <c r="DBL73" s="265"/>
      <c r="DBM73" s="265"/>
      <c r="DBN73" s="265"/>
      <c r="DBO73" s="265"/>
      <c r="DBP73" s="265"/>
      <c r="DBQ73" s="265"/>
      <c r="DBR73" s="265"/>
      <c r="DBS73" s="265"/>
      <c r="DBT73" s="265"/>
      <c r="DBU73" s="265"/>
      <c r="DBV73" s="265"/>
      <c r="DBW73" s="265"/>
      <c r="DBX73" s="265"/>
      <c r="DBY73" s="265"/>
      <c r="DBZ73" s="265"/>
      <c r="DCA73" s="265"/>
      <c r="DCB73" s="265"/>
      <c r="DCC73" s="265"/>
      <c r="DCD73" s="265"/>
      <c r="DCE73" s="265"/>
      <c r="DCF73" s="265"/>
      <c r="DCG73" s="265"/>
      <c r="DCH73" s="265"/>
      <c r="DCI73" s="265"/>
      <c r="DCJ73" s="265"/>
      <c r="DCK73" s="265"/>
      <c r="DCL73" s="265"/>
      <c r="DCM73" s="265"/>
      <c r="DCN73" s="265"/>
      <c r="DCO73" s="265"/>
      <c r="DCP73" s="265"/>
      <c r="DCQ73" s="265"/>
      <c r="DCR73" s="265"/>
      <c r="DCS73" s="265"/>
      <c r="DCT73" s="265"/>
      <c r="DCU73" s="265"/>
      <c r="DCV73" s="265"/>
      <c r="DCW73" s="265"/>
      <c r="DCX73" s="265"/>
      <c r="DCY73" s="265"/>
      <c r="DCZ73" s="265"/>
      <c r="DDA73" s="265"/>
      <c r="DDB73" s="265"/>
      <c r="DDC73" s="265"/>
      <c r="DDD73" s="265"/>
      <c r="DDE73" s="265"/>
      <c r="DDF73" s="265"/>
      <c r="DDG73" s="265"/>
      <c r="DDH73" s="265"/>
      <c r="DDI73" s="265"/>
      <c r="DDJ73" s="265"/>
      <c r="DDK73" s="265"/>
      <c r="DDL73" s="265"/>
      <c r="DDM73" s="265"/>
      <c r="DDN73" s="265"/>
      <c r="DDO73" s="265"/>
      <c r="DDP73" s="265"/>
      <c r="DDQ73" s="265"/>
      <c r="DDR73" s="265"/>
      <c r="DDS73" s="265"/>
      <c r="DDT73" s="265"/>
      <c r="DDU73" s="265"/>
      <c r="DDV73" s="265"/>
      <c r="DDW73" s="265"/>
      <c r="DDX73" s="265"/>
      <c r="DDY73" s="265"/>
      <c r="DDZ73" s="265"/>
      <c r="DEA73" s="265"/>
      <c r="DEB73" s="265"/>
      <c r="DEC73" s="265"/>
      <c r="DED73" s="265"/>
      <c r="DEE73" s="265"/>
      <c r="DEF73" s="265"/>
      <c r="DEG73" s="265"/>
      <c r="DEH73" s="265"/>
      <c r="DEI73" s="265"/>
      <c r="DEJ73" s="265"/>
      <c r="DEK73" s="265"/>
      <c r="DEL73" s="265"/>
      <c r="DEM73" s="265"/>
      <c r="DEN73" s="265"/>
      <c r="DEO73" s="265"/>
      <c r="DEP73" s="265"/>
      <c r="DEQ73" s="265"/>
      <c r="DER73" s="265"/>
      <c r="DES73" s="265"/>
      <c r="DET73" s="265"/>
      <c r="DEU73" s="265"/>
      <c r="DEV73" s="265"/>
      <c r="DEW73" s="265"/>
      <c r="DEX73" s="265"/>
      <c r="DEY73" s="265"/>
      <c r="DEZ73" s="265"/>
      <c r="DFA73" s="265"/>
      <c r="DFB73" s="265"/>
      <c r="DFC73" s="265"/>
      <c r="DFD73" s="265"/>
      <c r="DFE73" s="265"/>
      <c r="DFF73" s="265"/>
      <c r="DFG73" s="265"/>
      <c r="DFH73" s="265"/>
      <c r="DFI73" s="265"/>
      <c r="DFJ73" s="265"/>
      <c r="DFK73" s="265"/>
      <c r="DFL73" s="265"/>
      <c r="DFM73" s="265"/>
      <c r="DFN73" s="265"/>
      <c r="DFO73" s="265"/>
      <c r="DFP73" s="265"/>
      <c r="DFQ73" s="265"/>
      <c r="DFR73" s="265"/>
      <c r="DFS73" s="265"/>
      <c r="DFT73" s="265"/>
      <c r="DFU73" s="265"/>
      <c r="DFV73" s="265"/>
      <c r="DFW73" s="265"/>
      <c r="DFX73" s="265"/>
      <c r="DFY73" s="265"/>
      <c r="DFZ73" s="265"/>
      <c r="DGA73" s="265"/>
      <c r="DGB73" s="265"/>
      <c r="DGC73" s="265"/>
      <c r="DGD73" s="265"/>
      <c r="DGE73" s="265"/>
      <c r="DGF73" s="265"/>
      <c r="DGG73" s="265"/>
      <c r="DGH73" s="265"/>
      <c r="DGI73" s="265"/>
      <c r="DGJ73" s="265"/>
      <c r="DGK73" s="265"/>
      <c r="DGL73" s="265"/>
      <c r="DGM73" s="265"/>
      <c r="DGN73" s="265"/>
      <c r="DGO73" s="265"/>
      <c r="DGP73" s="265"/>
      <c r="DGQ73" s="265"/>
      <c r="DGR73" s="265"/>
      <c r="DGS73" s="265"/>
      <c r="DGT73" s="265"/>
      <c r="DGU73" s="265"/>
      <c r="DGV73" s="265"/>
      <c r="DGW73" s="265"/>
      <c r="DGX73" s="265"/>
      <c r="DGY73" s="265"/>
      <c r="DGZ73" s="265"/>
      <c r="DHA73" s="265"/>
      <c r="DHB73" s="265"/>
      <c r="DHC73" s="265"/>
      <c r="DHD73" s="265"/>
      <c r="DHE73" s="265"/>
      <c r="DHF73" s="265"/>
      <c r="DHG73" s="265"/>
      <c r="DHH73" s="265"/>
      <c r="DHI73" s="265"/>
      <c r="DHJ73" s="265"/>
      <c r="DHK73" s="265"/>
      <c r="DHL73" s="265"/>
      <c r="DHM73" s="265"/>
      <c r="DHN73" s="265"/>
      <c r="DHO73" s="265"/>
      <c r="DHP73" s="265"/>
      <c r="DHQ73" s="265"/>
      <c r="DHR73" s="265"/>
      <c r="DHS73" s="265"/>
      <c r="DHT73" s="265"/>
      <c r="DHU73" s="265"/>
      <c r="DHV73" s="265"/>
      <c r="DHW73" s="265"/>
      <c r="DHX73" s="265"/>
      <c r="DHY73" s="265"/>
      <c r="DHZ73" s="265"/>
      <c r="DIA73" s="265"/>
      <c r="DIB73" s="265"/>
      <c r="DIC73" s="265"/>
      <c r="DID73" s="265"/>
      <c r="DIE73" s="265"/>
      <c r="DIF73" s="265"/>
      <c r="DIG73" s="265"/>
      <c r="DIH73" s="265"/>
      <c r="DII73" s="265"/>
      <c r="DIJ73" s="265"/>
      <c r="DIK73" s="265"/>
      <c r="DIL73" s="265"/>
      <c r="DIM73" s="265"/>
      <c r="DIN73" s="265"/>
      <c r="DIO73" s="265"/>
      <c r="DIP73" s="265"/>
      <c r="DIQ73" s="265"/>
      <c r="DIR73" s="265"/>
      <c r="DIS73" s="265"/>
      <c r="DIT73" s="265"/>
      <c r="DIU73" s="265"/>
      <c r="DIV73" s="265"/>
      <c r="DIW73" s="265"/>
      <c r="DIX73" s="265"/>
      <c r="DIY73" s="265"/>
      <c r="DIZ73" s="265"/>
      <c r="DJA73" s="265"/>
      <c r="DJB73" s="265"/>
      <c r="DJC73" s="265"/>
      <c r="DJD73" s="265"/>
      <c r="DJE73" s="265"/>
      <c r="DJF73" s="265"/>
      <c r="DJG73" s="265"/>
      <c r="DJH73" s="265"/>
      <c r="DJI73" s="265"/>
      <c r="DJJ73" s="265"/>
      <c r="DJK73" s="265"/>
      <c r="DJL73" s="265"/>
      <c r="DJM73" s="265"/>
      <c r="DJN73" s="265"/>
      <c r="DJO73" s="265"/>
      <c r="DJP73" s="265"/>
      <c r="DJQ73" s="265"/>
      <c r="DJR73" s="265"/>
      <c r="DJS73" s="265"/>
      <c r="DJT73" s="265"/>
      <c r="DJU73" s="265"/>
      <c r="DJV73" s="265"/>
      <c r="DJW73" s="265"/>
      <c r="DJX73" s="265"/>
      <c r="DJY73" s="265"/>
      <c r="DJZ73" s="265"/>
      <c r="DKA73" s="265"/>
      <c r="DKB73" s="265"/>
      <c r="DKC73" s="265"/>
      <c r="DKD73" s="265"/>
      <c r="DKE73" s="265"/>
      <c r="DKF73" s="265"/>
      <c r="DKG73" s="265"/>
      <c r="DKH73" s="265"/>
      <c r="DKI73" s="265"/>
      <c r="DKJ73" s="265"/>
      <c r="DKK73" s="265"/>
      <c r="DKL73" s="265"/>
      <c r="DKM73" s="265"/>
      <c r="DKN73" s="265"/>
      <c r="DKO73" s="265"/>
      <c r="DKP73" s="265"/>
      <c r="DKQ73" s="265"/>
      <c r="DKR73" s="265"/>
      <c r="DKS73" s="265"/>
      <c r="DKT73" s="265"/>
      <c r="DKU73" s="265"/>
      <c r="DKV73" s="265"/>
      <c r="DKW73" s="265"/>
      <c r="DKX73" s="265"/>
      <c r="DKY73" s="265"/>
      <c r="DKZ73" s="265"/>
      <c r="DLA73" s="265"/>
      <c r="DLB73" s="265"/>
      <c r="DLC73" s="265"/>
      <c r="DLD73" s="265"/>
      <c r="DLE73" s="265"/>
      <c r="DLF73" s="265"/>
      <c r="DLG73" s="265"/>
      <c r="DLH73" s="265"/>
      <c r="DLI73" s="265"/>
      <c r="DLJ73" s="265"/>
      <c r="DLK73" s="265"/>
      <c r="DLL73" s="265"/>
      <c r="DLM73" s="265"/>
      <c r="DLN73" s="265"/>
      <c r="DLO73" s="265"/>
      <c r="DLP73" s="265"/>
      <c r="DLQ73" s="265"/>
      <c r="DLR73" s="265"/>
      <c r="DLS73" s="265"/>
      <c r="DLT73" s="265"/>
      <c r="DLU73" s="265"/>
      <c r="DLV73" s="265"/>
      <c r="DLW73" s="265"/>
      <c r="DLX73" s="265"/>
      <c r="DLY73" s="265"/>
      <c r="DLZ73" s="265"/>
      <c r="DMA73" s="265"/>
      <c r="DMB73" s="265"/>
      <c r="DMC73" s="265"/>
      <c r="DMD73" s="265"/>
      <c r="DME73" s="265"/>
      <c r="DMF73" s="265"/>
      <c r="DMG73" s="265"/>
      <c r="DMH73" s="265"/>
      <c r="DMI73" s="265"/>
      <c r="DMJ73" s="265"/>
      <c r="DMK73" s="265"/>
      <c r="DML73" s="265"/>
      <c r="DMM73" s="265"/>
      <c r="DMN73" s="265"/>
      <c r="DMO73" s="265"/>
      <c r="DMP73" s="265"/>
      <c r="DMQ73" s="265"/>
      <c r="DMR73" s="265"/>
      <c r="DMS73" s="265"/>
      <c r="DMT73" s="265"/>
      <c r="DMU73" s="265"/>
      <c r="DMV73" s="265"/>
      <c r="DMW73" s="265"/>
      <c r="DMX73" s="265"/>
      <c r="DMY73" s="265"/>
      <c r="DMZ73" s="265"/>
      <c r="DNA73" s="265"/>
      <c r="DNB73" s="265"/>
      <c r="DNC73" s="265"/>
      <c r="DND73" s="265"/>
      <c r="DNE73" s="265"/>
      <c r="DNF73" s="265"/>
      <c r="DNG73" s="265"/>
      <c r="DNH73" s="265"/>
      <c r="DNI73" s="265"/>
      <c r="DNJ73" s="265"/>
      <c r="DNK73" s="265"/>
      <c r="DNL73" s="265"/>
      <c r="DNM73" s="265"/>
      <c r="DNN73" s="265"/>
      <c r="DNO73" s="265"/>
      <c r="DNP73" s="265"/>
      <c r="DNQ73" s="265"/>
      <c r="DNR73" s="265"/>
      <c r="DNS73" s="265"/>
      <c r="DNT73" s="265"/>
      <c r="DNU73" s="265"/>
      <c r="DNV73" s="265"/>
      <c r="DNW73" s="265"/>
      <c r="DNX73" s="265"/>
      <c r="DNY73" s="265"/>
      <c r="DNZ73" s="265"/>
      <c r="DOA73" s="265"/>
      <c r="DOB73" s="265"/>
      <c r="DOC73" s="265"/>
      <c r="DOD73" s="265"/>
      <c r="DOE73" s="265"/>
      <c r="DOF73" s="265"/>
      <c r="DOG73" s="265"/>
      <c r="DOH73" s="265"/>
      <c r="DOI73" s="265"/>
      <c r="DOJ73" s="265"/>
      <c r="DOK73" s="265"/>
      <c r="DOL73" s="265"/>
      <c r="DOM73" s="265"/>
      <c r="DON73" s="265"/>
      <c r="DOO73" s="265"/>
      <c r="DOP73" s="265"/>
      <c r="DOQ73" s="265"/>
      <c r="DOR73" s="265"/>
      <c r="DOS73" s="265"/>
      <c r="DOT73" s="265"/>
      <c r="DOU73" s="265"/>
      <c r="DOV73" s="265"/>
      <c r="DOW73" s="265"/>
      <c r="DOX73" s="265"/>
      <c r="DOY73" s="265"/>
      <c r="DOZ73" s="265"/>
      <c r="DPA73" s="265"/>
      <c r="DPB73" s="265"/>
      <c r="DPC73" s="265"/>
      <c r="DPD73" s="265"/>
      <c r="DPE73" s="265"/>
      <c r="DPF73" s="265"/>
      <c r="DPG73" s="265"/>
      <c r="DPH73" s="265"/>
      <c r="DPI73" s="265"/>
      <c r="DPJ73" s="265"/>
      <c r="DPK73" s="265"/>
      <c r="DPL73" s="265"/>
      <c r="DPM73" s="265"/>
      <c r="DPN73" s="265"/>
      <c r="DPO73" s="265"/>
      <c r="DPP73" s="265"/>
      <c r="DPQ73" s="265"/>
      <c r="DPR73" s="265"/>
      <c r="DPS73" s="265"/>
      <c r="DPT73" s="265"/>
      <c r="DPU73" s="265"/>
      <c r="DPV73" s="265"/>
      <c r="DPW73" s="265"/>
      <c r="DPX73" s="265"/>
      <c r="DPY73" s="265"/>
      <c r="DPZ73" s="265"/>
      <c r="DQA73" s="265"/>
      <c r="DQB73" s="265"/>
      <c r="DQC73" s="265"/>
      <c r="DQD73" s="265"/>
      <c r="DQE73" s="265"/>
      <c r="DQF73" s="265"/>
      <c r="DQG73" s="265"/>
      <c r="DQH73" s="265"/>
      <c r="DQI73" s="265"/>
      <c r="DQJ73" s="265"/>
      <c r="DQK73" s="265"/>
      <c r="DQL73" s="265"/>
      <c r="DQM73" s="265"/>
      <c r="DQN73" s="265"/>
      <c r="DQO73" s="265"/>
      <c r="DQP73" s="265"/>
      <c r="DQQ73" s="265"/>
      <c r="DQR73" s="265"/>
      <c r="DQS73" s="265"/>
      <c r="DQT73" s="265"/>
      <c r="DQU73" s="265"/>
      <c r="DQV73" s="265"/>
      <c r="DQW73" s="265"/>
      <c r="DQX73" s="265"/>
      <c r="DQY73" s="265"/>
      <c r="DQZ73" s="265"/>
      <c r="DRA73" s="265"/>
      <c r="DRB73" s="265"/>
      <c r="DRC73" s="265"/>
      <c r="DRD73" s="265"/>
      <c r="DRE73" s="265"/>
      <c r="DRF73" s="265"/>
      <c r="DRG73" s="265"/>
      <c r="DRH73" s="265"/>
      <c r="DRI73" s="265"/>
      <c r="DRJ73" s="265"/>
      <c r="DRK73" s="265"/>
      <c r="DRL73" s="265"/>
      <c r="DRM73" s="265"/>
      <c r="DRN73" s="265"/>
      <c r="DRO73" s="265"/>
      <c r="DRP73" s="265"/>
      <c r="DRQ73" s="265"/>
      <c r="DRR73" s="265"/>
      <c r="DRS73" s="265"/>
      <c r="DRT73" s="265"/>
      <c r="DRU73" s="265"/>
      <c r="DRV73" s="265"/>
      <c r="DRW73" s="265"/>
      <c r="DRX73" s="265"/>
      <c r="DRY73" s="265"/>
      <c r="DRZ73" s="265"/>
      <c r="DSA73" s="265"/>
      <c r="DSB73" s="265"/>
      <c r="DSC73" s="265"/>
      <c r="DSD73" s="265"/>
      <c r="DSE73" s="265"/>
      <c r="DSF73" s="265"/>
      <c r="DSG73" s="265"/>
      <c r="DSH73" s="265"/>
      <c r="DSI73" s="265"/>
      <c r="DSJ73" s="265"/>
      <c r="DSK73" s="265"/>
      <c r="DSL73" s="265"/>
      <c r="DSM73" s="265"/>
      <c r="DSN73" s="265"/>
      <c r="DSO73" s="265"/>
      <c r="DSP73" s="265"/>
      <c r="DSQ73" s="265"/>
      <c r="DSR73" s="265"/>
      <c r="DSS73" s="265"/>
      <c r="DST73" s="265"/>
      <c r="DSU73" s="265"/>
      <c r="DSV73" s="265"/>
      <c r="DSW73" s="265"/>
      <c r="DSX73" s="265"/>
      <c r="DSY73" s="265"/>
      <c r="DSZ73" s="265"/>
      <c r="DTA73" s="265"/>
      <c r="DTB73" s="265"/>
      <c r="DTC73" s="265"/>
      <c r="DTD73" s="265"/>
      <c r="DTE73" s="265"/>
      <c r="DTF73" s="265"/>
      <c r="DTG73" s="265"/>
      <c r="DTH73" s="265"/>
      <c r="DTI73" s="265"/>
      <c r="DTJ73" s="265"/>
      <c r="DTK73" s="265"/>
      <c r="DTL73" s="265"/>
      <c r="DTM73" s="265"/>
      <c r="DTN73" s="265"/>
      <c r="DTO73" s="265"/>
      <c r="DTP73" s="265"/>
      <c r="DTQ73" s="265"/>
      <c r="DTR73" s="265"/>
      <c r="DTS73" s="265"/>
      <c r="DTT73" s="265"/>
      <c r="DTU73" s="265"/>
      <c r="DTV73" s="265"/>
      <c r="DTW73" s="265"/>
      <c r="DTX73" s="265"/>
      <c r="DTY73" s="265"/>
      <c r="DTZ73" s="265"/>
      <c r="DUA73" s="265"/>
      <c r="DUB73" s="265"/>
      <c r="DUC73" s="265"/>
      <c r="DUD73" s="265"/>
      <c r="DUE73" s="265"/>
      <c r="DUF73" s="265"/>
      <c r="DUG73" s="265"/>
      <c r="DUH73" s="265"/>
      <c r="DUI73" s="265"/>
      <c r="DUJ73" s="265"/>
      <c r="DUK73" s="265"/>
      <c r="DUL73" s="265"/>
      <c r="DUM73" s="265"/>
      <c r="DUN73" s="265"/>
      <c r="DUO73" s="265"/>
      <c r="DUP73" s="265"/>
      <c r="DUQ73" s="265"/>
      <c r="DUR73" s="265"/>
      <c r="DUS73" s="265"/>
      <c r="DUT73" s="265"/>
      <c r="DUU73" s="265"/>
      <c r="DUV73" s="265"/>
      <c r="DUW73" s="265"/>
      <c r="DUX73" s="265"/>
      <c r="DUY73" s="265"/>
      <c r="DUZ73" s="265"/>
      <c r="DVA73" s="265"/>
      <c r="DVB73" s="265"/>
      <c r="DVC73" s="265"/>
      <c r="DVD73" s="265"/>
      <c r="DVE73" s="265"/>
      <c r="DVF73" s="265"/>
      <c r="DVG73" s="265"/>
      <c r="DVH73" s="265"/>
      <c r="DVI73" s="265"/>
      <c r="DVJ73" s="265"/>
      <c r="DVK73" s="265"/>
      <c r="DVL73" s="265"/>
      <c r="DVM73" s="265"/>
      <c r="DVN73" s="265"/>
      <c r="DVO73" s="265"/>
      <c r="DVP73" s="265"/>
      <c r="DVQ73" s="265"/>
      <c r="DVR73" s="265"/>
      <c r="DVS73" s="265"/>
      <c r="DVT73" s="265"/>
      <c r="DVU73" s="265"/>
      <c r="DVV73" s="265"/>
      <c r="DVW73" s="265"/>
      <c r="DVX73" s="265"/>
      <c r="DVY73" s="265"/>
      <c r="DVZ73" s="265"/>
      <c r="DWA73" s="265"/>
      <c r="DWB73" s="265"/>
      <c r="DWC73" s="265"/>
      <c r="DWD73" s="265"/>
      <c r="DWE73" s="265"/>
      <c r="DWF73" s="265"/>
      <c r="DWG73" s="265"/>
      <c r="DWH73" s="265"/>
      <c r="DWI73" s="265"/>
      <c r="DWJ73" s="265"/>
      <c r="DWK73" s="265"/>
      <c r="DWL73" s="265"/>
      <c r="DWM73" s="265"/>
      <c r="DWN73" s="265"/>
      <c r="DWO73" s="265"/>
      <c r="DWP73" s="265"/>
      <c r="DWQ73" s="265"/>
      <c r="DWR73" s="265"/>
      <c r="DWS73" s="265"/>
      <c r="DWT73" s="265"/>
      <c r="DWU73" s="265"/>
      <c r="DWV73" s="265"/>
      <c r="DWW73" s="265"/>
      <c r="DWX73" s="265"/>
      <c r="DWY73" s="265"/>
      <c r="DWZ73" s="265"/>
      <c r="DXA73" s="265"/>
      <c r="DXB73" s="265"/>
      <c r="DXC73" s="265"/>
      <c r="DXD73" s="265"/>
      <c r="DXE73" s="265"/>
      <c r="DXF73" s="265"/>
      <c r="DXG73" s="265"/>
      <c r="DXH73" s="265"/>
      <c r="DXI73" s="265"/>
      <c r="DXJ73" s="265"/>
      <c r="DXK73" s="265"/>
      <c r="DXL73" s="265"/>
      <c r="DXM73" s="265"/>
      <c r="DXN73" s="265"/>
      <c r="DXO73" s="265"/>
      <c r="DXP73" s="265"/>
      <c r="DXQ73" s="265"/>
      <c r="DXR73" s="265"/>
      <c r="DXS73" s="265"/>
      <c r="DXT73" s="265"/>
      <c r="DXU73" s="265"/>
      <c r="DXV73" s="265"/>
      <c r="DXW73" s="265"/>
      <c r="DXX73" s="265"/>
      <c r="DXY73" s="265"/>
      <c r="DXZ73" s="265"/>
      <c r="DYA73" s="265"/>
      <c r="DYB73" s="265"/>
      <c r="DYC73" s="265"/>
      <c r="DYD73" s="265"/>
      <c r="DYE73" s="265"/>
      <c r="DYF73" s="265"/>
      <c r="DYG73" s="265"/>
      <c r="DYH73" s="265"/>
      <c r="DYI73" s="265"/>
      <c r="DYJ73" s="265"/>
      <c r="DYK73" s="265"/>
      <c r="DYL73" s="265"/>
      <c r="DYM73" s="265"/>
      <c r="DYN73" s="265"/>
      <c r="DYO73" s="265"/>
      <c r="DYP73" s="265"/>
      <c r="DYQ73" s="265"/>
      <c r="DYR73" s="265"/>
      <c r="DYS73" s="265"/>
      <c r="DYT73" s="265"/>
      <c r="DYU73" s="265"/>
      <c r="DYV73" s="265"/>
      <c r="DYW73" s="265"/>
      <c r="DYX73" s="265"/>
      <c r="DYY73" s="265"/>
      <c r="DYZ73" s="265"/>
      <c r="DZA73" s="265"/>
      <c r="DZB73" s="265"/>
      <c r="DZC73" s="265"/>
      <c r="DZD73" s="265"/>
      <c r="DZE73" s="265"/>
      <c r="DZF73" s="265"/>
      <c r="DZG73" s="265"/>
      <c r="DZH73" s="265"/>
      <c r="DZI73" s="265"/>
      <c r="DZJ73" s="265"/>
      <c r="DZK73" s="265"/>
      <c r="DZL73" s="265"/>
      <c r="DZM73" s="265"/>
      <c r="DZN73" s="265"/>
      <c r="DZO73" s="265"/>
      <c r="DZP73" s="265"/>
      <c r="DZQ73" s="265"/>
      <c r="DZR73" s="265"/>
      <c r="DZS73" s="265"/>
      <c r="DZT73" s="265"/>
      <c r="DZU73" s="265"/>
      <c r="DZV73" s="265"/>
      <c r="DZW73" s="265"/>
      <c r="DZX73" s="265"/>
      <c r="DZY73" s="265"/>
      <c r="DZZ73" s="265"/>
      <c r="EAA73" s="265"/>
      <c r="EAB73" s="265"/>
      <c r="EAC73" s="265"/>
      <c r="EAD73" s="265"/>
      <c r="EAE73" s="265"/>
      <c r="EAF73" s="265"/>
      <c r="EAG73" s="265"/>
      <c r="EAH73" s="265"/>
      <c r="EAI73" s="265"/>
      <c r="EAJ73" s="265"/>
      <c r="EAK73" s="265"/>
      <c r="EAL73" s="265"/>
      <c r="EAM73" s="265"/>
      <c r="EAN73" s="265"/>
      <c r="EAO73" s="265"/>
      <c r="EAP73" s="265"/>
      <c r="EAQ73" s="265"/>
      <c r="EAR73" s="265"/>
      <c r="EAS73" s="265"/>
      <c r="EAT73" s="265"/>
      <c r="EAU73" s="265"/>
      <c r="EAV73" s="265"/>
      <c r="EAW73" s="265"/>
      <c r="EAX73" s="265"/>
      <c r="EAY73" s="265"/>
      <c r="EAZ73" s="265"/>
      <c r="EBA73" s="265"/>
      <c r="EBB73" s="265"/>
      <c r="EBC73" s="265"/>
      <c r="EBD73" s="265"/>
      <c r="EBE73" s="265"/>
      <c r="EBF73" s="265"/>
      <c r="EBG73" s="265"/>
      <c r="EBH73" s="265"/>
      <c r="EBI73" s="265"/>
      <c r="EBJ73" s="265"/>
      <c r="EBK73" s="265"/>
      <c r="EBL73" s="265"/>
      <c r="EBM73" s="265"/>
      <c r="EBN73" s="265"/>
      <c r="EBO73" s="265"/>
      <c r="EBP73" s="265"/>
      <c r="EBQ73" s="265"/>
      <c r="EBR73" s="265"/>
      <c r="EBS73" s="265"/>
      <c r="EBT73" s="265"/>
      <c r="EBU73" s="265"/>
      <c r="EBV73" s="265"/>
      <c r="EBW73" s="265"/>
      <c r="EBX73" s="265"/>
      <c r="EBY73" s="265"/>
      <c r="EBZ73" s="265"/>
      <c r="ECA73" s="265"/>
      <c r="ECB73" s="265"/>
      <c r="ECC73" s="265"/>
      <c r="ECD73" s="265"/>
      <c r="ECE73" s="265"/>
      <c r="ECF73" s="265"/>
      <c r="ECG73" s="265"/>
      <c r="ECH73" s="265"/>
      <c r="ECI73" s="265"/>
      <c r="ECJ73" s="265"/>
      <c r="ECK73" s="265"/>
      <c r="ECL73" s="265"/>
      <c r="ECM73" s="265"/>
      <c r="ECN73" s="265"/>
      <c r="ECO73" s="265"/>
      <c r="ECP73" s="265"/>
      <c r="ECQ73" s="265"/>
      <c r="ECR73" s="265"/>
      <c r="ECS73" s="265"/>
      <c r="ECT73" s="265"/>
      <c r="ECU73" s="265"/>
      <c r="ECV73" s="265"/>
      <c r="ECW73" s="265"/>
      <c r="ECX73" s="265"/>
      <c r="ECY73" s="265"/>
      <c r="ECZ73" s="265"/>
      <c r="EDA73" s="265"/>
      <c r="EDB73" s="265"/>
      <c r="EDC73" s="265"/>
      <c r="EDD73" s="265"/>
      <c r="EDE73" s="265"/>
      <c r="EDF73" s="265"/>
      <c r="EDG73" s="265"/>
      <c r="EDH73" s="265"/>
      <c r="EDI73" s="265"/>
      <c r="EDJ73" s="265"/>
      <c r="EDK73" s="265"/>
      <c r="EDL73" s="265"/>
      <c r="EDM73" s="265"/>
      <c r="EDN73" s="265"/>
      <c r="EDO73" s="265"/>
      <c r="EDP73" s="265"/>
      <c r="EDQ73" s="265"/>
      <c r="EDR73" s="265"/>
      <c r="EDS73" s="265"/>
      <c r="EDT73" s="265"/>
      <c r="EDU73" s="265"/>
      <c r="EDV73" s="265"/>
      <c r="EDW73" s="265"/>
      <c r="EDX73" s="265"/>
      <c r="EDY73" s="265"/>
      <c r="EDZ73" s="265"/>
      <c r="EEA73" s="265"/>
      <c r="EEB73" s="265"/>
      <c r="EEC73" s="265"/>
      <c r="EED73" s="265"/>
      <c r="EEE73" s="265"/>
      <c r="EEF73" s="265"/>
      <c r="EEG73" s="265"/>
      <c r="EEH73" s="265"/>
      <c r="EEI73" s="265"/>
      <c r="EEJ73" s="265"/>
      <c r="EEK73" s="265"/>
      <c r="EEL73" s="265"/>
      <c r="EEM73" s="265"/>
      <c r="EEN73" s="265"/>
      <c r="EEO73" s="265"/>
      <c r="EEP73" s="265"/>
      <c r="EEQ73" s="265"/>
      <c r="EER73" s="265"/>
      <c r="EES73" s="265"/>
      <c r="EET73" s="265"/>
      <c r="EEU73" s="265"/>
      <c r="EEV73" s="265"/>
      <c r="EEW73" s="265"/>
      <c r="EEX73" s="265"/>
      <c r="EEY73" s="265"/>
      <c r="EEZ73" s="265"/>
      <c r="EFA73" s="265"/>
      <c r="EFB73" s="265"/>
      <c r="EFC73" s="265"/>
      <c r="EFD73" s="265"/>
      <c r="EFE73" s="265"/>
      <c r="EFF73" s="265"/>
      <c r="EFG73" s="265"/>
      <c r="EFH73" s="265"/>
      <c r="EFI73" s="265"/>
      <c r="EFJ73" s="265"/>
      <c r="EFK73" s="265"/>
      <c r="EFL73" s="265"/>
      <c r="EFM73" s="265"/>
      <c r="EFN73" s="265"/>
      <c r="EFO73" s="265"/>
      <c r="EFP73" s="265"/>
      <c r="EFQ73" s="265"/>
      <c r="EFR73" s="265"/>
      <c r="EFS73" s="265"/>
      <c r="EFT73" s="265"/>
      <c r="EFU73" s="265"/>
      <c r="EFV73" s="265"/>
      <c r="EFW73" s="265"/>
      <c r="EFX73" s="265"/>
      <c r="EFY73" s="265"/>
      <c r="EFZ73" s="265"/>
      <c r="EGA73" s="265"/>
      <c r="EGB73" s="265"/>
      <c r="EGC73" s="265"/>
      <c r="EGD73" s="265"/>
      <c r="EGE73" s="265"/>
      <c r="EGF73" s="265"/>
      <c r="EGG73" s="265"/>
      <c r="EGH73" s="265"/>
      <c r="EGI73" s="265"/>
      <c r="EGJ73" s="265"/>
      <c r="EGK73" s="265"/>
      <c r="EGL73" s="265"/>
      <c r="EGM73" s="265"/>
      <c r="EGN73" s="265"/>
      <c r="EGO73" s="265"/>
      <c r="EGP73" s="265"/>
      <c r="EGQ73" s="265"/>
      <c r="EGR73" s="265"/>
      <c r="EGS73" s="265"/>
      <c r="EGT73" s="265"/>
      <c r="EGU73" s="265"/>
      <c r="EGV73" s="265"/>
      <c r="EGW73" s="265"/>
      <c r="EGX73" s="265"/>
      <c r="EGY73" s="265"/>
      <c r="EGZ73" s="265"/>
      <c r="EHA73" s="265"/>
      <c r="EHB73" s="265"/>
      <c r="EHC73" s="265"/>
      <c r="EHD73" s="265"/>
      <c r="EHE73" s="265"/>
      <c r="EHF73" s="265"/>
      <c r="EHG73" s="265"/>
      <c r="EHH73" s="265"/>
      <c r="EHI73" s="265"/>
      <c r="EHJ73" s="265"/>
      <c r="EHK73" s="265"/>
      <c r="EHL73" s="265"/>
      <c r="EHM73" s="265"/>
      <c r="EHN73" s="265"/>
      <c r="EHO73" s="265"/>
      <c r="EHP73" s="265"/>
      <c r="EHQ73" s="265"/>
      <c r="EHR73" s="265"/>
      <c r="EHS73" s="265"/>
      <c r="EHT73" s="265"/>
      <c r="EHU73" s="265"/>
      <c r="EHV73" s="265"/>
      <c r="EHW73" s="265"/>
      <c r="EHX73" s="265"/>
      <c r="EHY73" s="265"/>
      <c r="EHZ73" s="265"/>
      <c r="EIA73" s="265"/>
      <c r="EIB73" s="265"/>
      <c r="EIC73" s="265"/>
      <c r="EID73" s="265"/>
      <c r="EIE73" s="265"/>
      <c r="EIF73" s="265"/>
      <c r="EIG73" s="265"/>
      <c r="EIH73" s="265"/>
      <c r="EII73" s="265"/>
      <c r="EIJ73" s="265"/>
      <c r="EIK73" s="265"/>
      <c r="EIL73" s="265"/>
      <c r="EIM73" s="265"/>
      <c r="EIN73" s="265"/>
      <c r="EIO73" s="265"/>
      <c r="EIP73" s="265"/>
      <c r="EIQ73" s="265"/>
      <c r="EIR73" s="265"/>
      <c r="EIS73" s="265"/>
      <c r="EIT73" s="265"/>
      <c r="EIU73" s="265"/>
      <c r="EIV73" s="265"/>
      <c r="EIW73" s="265"/>
      <c r="EIX73" s="265"/>
      <c r="EIY73" s="265"/>
      <c r="EIZ73" s="265"/>
      <c r="EJA73" s="265"/>
      <c r="EJB73" s="265"/>
      <c r="EJC73" s="265"/>
      <c r="EJD73" s="265"/>
      <c r="EJE73" s="265"/>
      <c r="EJF73" s="265"/>
      <c r="EJG73" s="265"/>
      <c r="EJH73" s="265"/>
      <c r="EJI73" s="265"/>
      <c r="EJJ73" s="265"/>
      <c r="EJK73" s="265"/>
      <c r="EJL73" s="265"/>
      <c r="EJM73" s="265"/>
      <c r="EJN73" s="265"/>
      <c r="EJO73" s="265"/>
      <c r="EJP73" s="265"/>
      <c r="EJQ73" s="265"/>
      <c r="EJR73" s="265"/>
      <c r="EJS73" s="265"/>
      <c r="EJT73" s="265"/>
      <c r="EJU73" s="265"/>
      <c r="EJV73" s="265"/>
      <c r="EJW73" s="265"/>
      <c r="EJX73" s="265"/>
      <c r="EJY73" s="265"/>
      <c r="EJZ73" s="265"/>
      <c r="EKA73" s="265"/>
      <c r="EKB73" s="265"/>
      <c r="EKC73" s="265"/>
      <c r="EKD73" s="265"/>
      <c r="EKE73" s="265"/>
      <c r="EKF73" s="265"/>
      <c r="EKG73" s="265"/>
      <c r="EKH73" s="265"/>
      <c r="EKI73" s="265"/>
      <c r="EKJ73" s="265"/>
      <c r="EKK73" s="265"/>
      <c r="EKL73" s="265"/>
      <c r="EKM73" s="265"/>
      <c r="EKN73" s="265"/>
      <c r="EKO73" s="265"/>
      <c r="EKP73" s="265"/>
      <c r="EKQ73" s="265"/>
      <c r="EKR73" s="265"/>
      <c r="EKS73" s="265"/>
      <c r="EKT73" s="265"/>
      <c r="EKU73" s="265"/>
      <c r="EKV73" s="265"/>
      <c r="EKW73" s="265"/>
      <c r="EKX73" s="265"/>
      <c r="EKY73" s="265"/>
      <c r="EKZ73" s="265"/>
      <c r="ELA73" s="265"/>
      <c r="ELB73" s="265"/>
      <c r="ELC73" s="265"/>
      <c r="ELD73" s="265"/>
      <c r="ELE73" s="265"/>
      <c r="ELF73" s="265"/>
      <c r="ELG73" s="265"/>
      <c r="ELH73" s="265"/>
      <c r="ELI73" s="265"/>
      <c r="ELJ73" s="265"/>
      <c r="ELK73" s="265"/>
      <c r="ELL73" s="265"/>
      <c r="ELM73" s="265"/>
      <c r="ELN73" s="265"/>
      <c r="ELO73" s="265"/>
      <c r="ELP73" s="265"/>
      <c r="ELQ73" s="265"/>
      <c r="ELR73" s="265"/>
      <c r="ELS73" s="265"/>
      <c r="ELT73" s="265"/>
      <c r="ELU73" s="265"/>
      <c r="ELV73" s="265"/>
      <c r="ELW73" s="265"/>
      <c r="ELX73" s="265"/>
      <c r="ELY73" s="265"/>
      <c r="ELZ73" s="265"/>
      <c r="EMA73" s="265"/>
      <c r="EMB73" s="265"/>
      <c r="EMC73" s="265"/>
      <c r="EMD73" s="265"/>
      <c r="EME73" s="265"/>
      <c r="EMF73" s="265"/>
      <c r="EMG73" s="265"/>
      <c r="EMH73" s="265"/>
      <c r="EMI73" s="265"/>
      <c r="EMJ73" s="265"/>
      <c r="EMK73" s="265"/>
      <c r="EML73" s="265"/>
      <c r="EMM73" s="265"/>
      <c r="EMN73" s="265"/>
      <c r="EMO73" s="265"/>
      <c r="EMP73" s="265"/>
      <c r="EMQ73" s="265"/>
      <c r="EMR73" s="265"/>
      <c r="EMS73" s="265"/>
      <c r="EMT73" s="265"/>
      <c r="EMU73" s="265"/>
      <c r="EMV73" s="265"/>
      <c r="EMW73" s="265"/>
      <c r="EMX73" s="265"/>
      <c r="EMY73" s="265"/>
      <c r="EMZ73" s="265"/>
      <c r="ENA73" s="265"/>
      <c r="ENB73" s="265"/>
      <c r="ENC73" s="265"/>
      <c r="END73" s="265"/>
      <c r="ENE73" s="265"/>
      <c r="ENF73" s="265"/>
      <c r="ENG73" s="265"/>
      <c r="ENH73" s="265"/>
      <c r="ENI73" s="265"/>
      <c r="ENJ73" s="265"/>
      <c r="ENK73" s="265"/>
      <c r="ENL73" s="265"/>
      <c r="ENM73" s="265"/>
      <c r="ENN73" s="265"/>
      <c r="ENO73" s="265"/>
      <c r="ENP73" s="265"/>
      <c r="ENQ73" s="265"/>
      <c r="ENR73" s="265"/>
      <c r="ENS73" s="265"/>
      <c r="ENT73" s="265"/>
      <c r="ENU73" s="265"/>
      <c r="ENV73" s="265"/>
      <c r="ENW73" s="265"/>
      <c r="ENX73" s="265"/>
      <c r="ENY73" s="265"/>
      <c r="ENZ73" s="265"/>
      <c r="EOA73" s="265"/>
      <c r="EOB73" s="265"/>
      <c r="EOC73" s="265"/>
      <c r="EOD73" s="265"/>
      <c r="EOE73" s="265"/>
      <c r="EOF73" s="265"/>
      <c r="EOG73" s="265"/>
      <c r="EOH73" s="265"/>
      <c r="EOI73" s="265"/>
      <c r="EOJ73" s="265"/>
      <c r="EOK73" s="265"/>
      <c r="EOL73" s="265"/>
      <c r="EOM73" s="265"/>
      <c r="EON73" s="265"/>
      <c r="EOO73" s="265"/>
      <c r="EOP73" s="265"/>
      <c r="EOQ73" s="265"/>
      <c r="EOR73" s="265"/>
      <c r="EOS73" s="265"/>
      <c r="EOT73" s="265"/>
      <c r="EOU73" s="265"/>
      <c r="EOV73" s="265"/>
      <c r="EOW73" s="265"/>
      <c r="EOX73" s="265"/>
      <c r="EOY73" s="265"/>
      <c r="EOZ73" s="265"/>
      <c r="EPA73" s="265"/>
      <c r="EPB73" s="265"/>
      <c r="EPC73" s="265"/>
      <c r="EPD73" s="265"/>
      <c r="EPE73" s="265"/>
      <c r="EPF73" s="265"/>
      <c r="EPG73" s="265"/>
      <c r="EPH73" s="265"/>
      <c r="EPI73" s="265"/>
      <c r="EPJ73" s="265"/>
      <c r="EPK73" s="265"/>
      <c r="EPL73" s="265"/>
      <c r="EPM73" s="265"/>
      <c r="EPN73" s="265"/>
      <c r="EPO73" s="265"/>
      <c r="EPP73" s="265"/>
      <c r="EPQ73" s="265"/>
      <c r="EPR73" s="265"/>
      <c r="EPS73" s="265"/>
      <c r="EPT73" s="265"/>
      <c r="EPU73" s="265"/>
      <c r="EPV73" s="265"/>
      <c r="EPW73" s="265"/>
      <c r="EPX73" s="265"/>
      <c r="EPY73" s="265"/>
      <c r="EPZ73" s="265"/>
      <c r="EQA73" s="265"/>
      <c r="EQB73" s="265"/>
      <c r="EQC73" s="265"/>
      <c r="EQD73" s="265"/>
      <c r="EQE73" s="265"/>
      <c r="EQF73" s="265"/>
      <c r="EQG73" s="265"/>
      <c r="EQH73" s="265"/>
      <c r="EQI73" s="265"/>
      <c r="EQJ73" s="265"/>
      <c r="EQK73" s="265"/>
      <c r="EQL73" s="265"/>
      <c r="EQM73" s="265"/>
      <c r="EQN73" s="265"/>
      <c r="EQO73" s="265"/>
      <c r="EQP73" s="265"/>
      <c r="EQQ73" s="265"/>
      <c r="EQR73" s="265"/>
      <c r="EQS73" s="265"/>
      <c r="EQT73" s="265"/>
      <c r="EQU73" s="265"/>
      <c r="EQV73" s="265"/>
      <c r="EQW73" s="265"/>
      <c r="EQX73" s="265"/>
      <c r="EQY73" s="265"/>
      <c r="EQZ73" s="265"/>
      <c r="ERA73" s="265"/>
      <c r="ERB73" s="265"/>
      <c r="ERC73" s="265"/>
      <c r="ERD73" s="265"/>
      <c r="ERE73" s="265"/>
      <c r="ERF73" s="265"/>
      <c r="ERG73" s="265"/>
      <c r="ERH73" s="265"/>
      <c r="ERI73" s="265"/>
      <c r="ERJ73" s="265"/>
      <c r="ERK73" s="265"/>
      <c r="ERL73" s="265"/>
      <c r="ERM73" s="265"/>
      <c r="ERN73" s="265"/>
      <c r="ERO73" s="265"/>
      <c r="ERP73" s="265"/>
      <c r="ERQ73" s="265"/>
      <c r="ERR73" s="265"/>
      <c r="ERS73" s="265"/>
      <c r="ERT73" s="265"/>
      <c r="ERU73" s="265"/>
      <c r="ERV73" s="265"/>
      <c r="ERW73" s="265"/>
      <c r="ERX73" s="265"/>
      <c r="ERY73" s="265"/>
      <c r="ERZ73" s="265"/>
      <c r="ESA73" s="265"/>
      <c r="ESB73" s="265"/>
      <c r="ESC73" s="265"/>
      <c r="ESD73" s="265"/>
      <c r="ESE73" s="265"/>
      <c r="ESF73" s="265"/>
      <c r="ESG73" s="265"/>
      <c r="ESH73" s="265"/>
      <c r="ESI73" s="265"/>
      <c r="ESJ73" s="265"/>
      <c r="ESK73" s="265"/>
      <c r="ESL73" s="265"/>
      <c r="ESM73" s="265"/>
      <c r="ESN73" s="265"/>
      <c r="ESO73" s="265"/>
      <c r="ESP73" s="265"/>
      <c r="ESQ73" s="265"/>
      <c r="ESR73" s="265"/>
      <c r="ESS73" s="265"/>
      <c r="EST73" s="265"/>
      <c r="ESU73" s="265"/>
      <c r="ESV73" s="265"/>
      <c r="ESW73" s="265"/>
      <c r="ESX73" s="265"/>
      <c r="ESY73" s="265"/>
      <c r="ESZ73" s="265"/>
      <c r="ETA73" s="265"/>
      <c r="ETB73" s="265"/>
      <c r="ETC73" s="265"/>
      <c r="ETD73" s="265"/>
      <c r="ETE73" s="265"/>
      <c r="ETF73" s="265"/>
      <c r="ETG73" s="265"/>
      <c r="ETH73" s="265"/>
      <c r="ETI73" s="265"/>
      <c r="ETJ73" s="265"/>
      <c r="ETK73" s="265"/>
      <c r="ETL73" s="265"/>
      <c r="ETM73" s="265"/>
      <c r="ETN73" s="265"/>
      <c r="ETO73" s="265"/>
      <c r="ETP73" s="265"/>
      <c r="ETQ73" s="265"/>
      <c r="ETR73" s="265"/>
      <c r="ETS73" s="265"/>
      <c r="ETT73" s="265"/>
      <c r="ETU73" s="265"/>
      <c r="ETV73" s="265"/>
      <c r="ETW73" s="265"/>
      <c r="ETX73" s="265"/>
      <c r="ETY73" s="265"/>
      <c r="ETZ73" s="265"/>
      <c r="EUA73" s="265"/>
      <c r="EUB73" s="265"/>
      <c r="EUC73" s="265"/>
      <c r="EUD73" s="265"/>
      <c r="EUE73" s="265"/>
      <c r="EUF73" s="265"/>
      <c r="EUG73" s="265"/>
      <c r="EUH73" s="265"/>
      <c r="EUI73" s="265"/>
      <c r="EUJ73" s="265"/>
      <c r="EUK73" s="265"/>
      <c r="EUL73" s="265"/>
      <c r="EUM73" s="265"/>
      <c r="EUN73" s="265"/>
      <c r="EUO73" s="265"/>
      <c r="EUP73" s="265"/>
      <c r="EUQ73" s="265"/>
      <c r="EUR73" s="265"/>
      <c r="EUS73" s="265"/>
      <c r="EUT73" s="265"/>
      <c r="EUU73" s="265"/>
      <c r="EUV73" s="265"/>
      <c r="EUW73" s="265"/>
      <c r="EUX73" s="265"/>
      <c r="EUY73" s="265"/>
      <c r="EUZ73" s="265"/>
      <c r="EVA73" s="265"/>
      <c r="EVB73" s="265"/>
      <c r="EVC73" s="265"/>
      <c r="EVD73" s="265"/>
      <c r="EVE73" s="265"/>
      <c r="EVF73" s="265"/>
      <c r="EVG73" s="265"/>
      <c r="EVH73" s="265"/>
      <c r="EVI73" s="265"/>
      <c r="EVJ73" s="265"/>
      <c r="EVK73" s="265"/>
      <c r="EVL73" s="265"/>
      <c r="EVM73" s="265"/>
      <c r="EVN73" s="265"/>
      <c r="EVO73" s="265"/>
      <c r="EVP73" s="265"/>
      <c r="EVQ73" s="265"/>
      <c r="EVR73" s="265"/>
      <c r="EVS73" s="265"/>
      <c r="EVT73" s="265"/>
      <c r="EVU73" s="265"/>
      <c r="EVV73" s="265"/>
      <c r="EVW73" s="265"/>
      <c r="EVX73" s="265"/>
      <c r="EVY73" s="265"/>
      <c r="EVZ73" s="265"/>
      <c r="EWA73" s="265"/>
      <c r="EWB73" s="265"/>
      <c r="EWC73" s="265"/>
      <c r="EWD73" s="265"/>
      <c r="EWE73" s="265"/>
      <c r="EWF73" s="265"/>
      <c r="EWG73" s="265"/>
      <c r="EWH73" s="265"/>
      <c r="EWI73" s="265"/>
      <c r="EWJ73" s="265"/>
      <c r="EWK73" s="265"/>
      <c r="EWL73" s="265"/>
      <c r="EWM73" s="265"/>
      <c r="EWN73" s="265"/>
      <c r="EWO73" s="265"/>
      <c r="EWP73" s="265"/>
      <c r="EWQ73" s="265"/>
      <c r="EWR73" s="265"/>
      <c r="EWS73" s="265"/>
      <c r="EWT73" s="265"/>
      <c r="EWU73" s="265"/>
      <c r="EWV73" s="265"/>
      <c r="EWW73" s="265"/>
      <c r="EWX73" s="265"/>
      <c r="EWY73" s="265"/>
      <c r="EWZ73" s="265"/>
      <c r="EXA73" s="265"/>
      <c r="EXB73" s="265"/>
      <c r="EXC73" s="265"/>
      <c r="EXD73" s="265"/>
      <c r="EXE73" s="265"/>
      <c r="EXF73" s="265"/>
      <c r="EXG73" s="265"/>
      <c r="EXH73" s="265"/>
      <c r="EXI73" s="265"/>
      <c r="EXJ73" s="265"/>
      <c r="EXK73" s="265"/>
      <c r="EXL73" s="265"/>
      <c r="EXM73" s="265"/>
      <c r="EXN73" s="265"/>
      <c r="EXO73" s="265"/>
      <c r="EXP73" s="265"/>
      <c r="EXQ73" s="265"/>
      <c r="EXR73" s="265"/>
      <c r="EXS73" s="265"/>
      <c r="EXT73" s="265"/>
      <c r="EXU73" s="265"/>
      <c r="EXV73" s="265"/>
      <c r="EXW73" s="265"/>
      <c r="EXX73" s="265"/>
      <c r="EXY73" s="265"/>
      <c r="EXZ73" s="265"/>
      <c r="EYA73" s="265"/>
      <c r="EYB73" s="265"/>
      <c r="EYC73" s="265"/>
      <c r="EYD73" s="265"/>
      <c r="EYE73" s="265"/>
      <c r="EYF73" s="265"/>
      <c r="EYG73" s="265"/>
      <c r="EYH73" s="265"/>
      <c r="EYI73" s="265"/>
      <c r="EYJ73" s="265"/>
      <c r="EYK73" s="265"/>
      <c r="EYL73" s="265"/>
      <c r="EYM73" s="265"/>
      <c r="EYN73" s="265"/>
      <c r="EYO73" s="265"/>
      <c r="EYP73" s="265"/>
      <c r="EYQ73" s="265"/>
      <c r="EYR73" s="265"/>
      <c r="EYS73" s="265"/>
      <c r="EYT73" s="265"/>
      <c r="EYU73" s="265"/>
      <c r="EYV73" s="265"/>
      <c r="EYW73" s="265"/>
      <c r="EYX73" s="265"/>
      <c r="EYY73" s="265"/>
      <c r="EYZ73" s="265"/>
      <c r="EZA73" s="265"/>
      <c r="EZB73" s="265"/>
      <c r="EZC73" s="265"/>
      <c r="EZD73" s="265"/>
      <c r="EZE73" s="265"/>
      <c r="EZF73" s="265"/>
      <c r="EZG73" s="265"/>
      <c r="EZH73" s="265"/>
      <c r="EZI73" s="265"/>
      <c r="EZJ73" s="265"/>
      <c r="EZK73" s="265"/>
      <c r="EZL73" s="265"/>
      <c r="EZM73" s="265"/>
      <c r="EZN73" s="265"/>
      <c r="EZO73" s="265"/>
      <c r="EZP73" s="265"/>
      <c r="EZQ73" s="265"/>
      <c r="EZR73" s="265"/>
      <c r="EZS73" s="265"/>
      <c r="EZT73" s="265"/>
      <c r="EZU73" s="265"/>
      <c r="EZV73" s="265"/>
      <c r="EZW73" s="265"/>
      <c r="EZX73" s="265"/>
      <c r="EZY73" s="265"/>
      <c r="EZZ73" s="265"/>
      <c r="FAA73" s="265"/>
      <c r="FAB73" s="265"/>
      <c r="FAC73" s="265"/>
      <c r="FAD73" s="265"/>
      <c r="FAE73" s="265"/>
      <c r="FAF73" s="265"/>
      <c r="FAG73" s="265"/>
      <c r="FAH73" s="265"/>
      <c r="FAI73" s="265"/>
      <c r="FAJ73" s="265"/>
      <c r="FAK73" s="265"/>
      <c r="FAL73" s="265"/>
      <c r="FAM73" s="265"/>
      <c r="FAN73" s="265"/>
      <c r="FAO73" s="265"/>
      <c r="FAP73" s="265"/>
      <c r="FAQ73" s="265"/>
      <c r="FAR73" s="265"/>
      <c r="FAS73" s="265"/>
      <c r="FAT73" s="265"/>
      <c r="FAU73" s="265"/>
      <c r="FAV73" s="265"/>
      <c r="FAW73" s="265"/>
      <c r="FAX73" s="265"/>
      <c r="FAY73" s="265"/>
      <c r="FAZ73" s="265"/>
      <c r="FBA73" s="265"/>
      <c r="FBB73" s="265"/>
      <c r="FBC73" s="265"/>
      <c r="FBD73" s="265"/>
      <c r="FBE73" s="265"/>
      <c r="FBF73" s="265"/>
      <c r="FBG73" s="265"/>
      <c r="FBH73" s="265"/>
      <c r="FBI73" s="265"/>
      <c r="FBJ73" s="265"/>
      <c r="FBK73" s="265"/>
      <c r="FBL73" s="265"/>
      <c r="FBM73" s="265"/>
      <c r="FBN73" s="265"/>
      <c r="FBO73" s="265"/>
      <c r="FBP73" s="265"/>
      <c r="FBQ73" s="265"/>
      <c r="FBR73" s="265"/>
      <c r="FBS73" s="265"/>
      <c r="FBT73" s="265"/>
      <c r="FBU73" s="265"/>
      <c r="FBV73" s="265"/>
      <c r="FBW73" s="265"/>
      <c r="FBX73" s="265"/>
      <c r="FBY73" s="265"/>
      <c r="FBZ73" s="265"/>
      <c r="FCA73" s="265"/>
      <c r="FCB73" s="265"/>
      <c r="FCC73" s="265"/>
      <c r="FCD73" s="265"/>
      <c r="FCE73" s="265"/>
      <c r="FCF73" s="265"/>
      <c r="FCG73" s="265"/>
      <c r="FCH73" s="265"/>
      <c r="FCI73" s="265"/>
      <c r="FCJ73" s="265"/>
      <c r="FCK73" s="265"/>
      <c r="FCL73" s="265"/>
      <c r="FCM73" s="265"/>
      <c r="FCN73" s="265"/>
      <c r="FCO73" s="265"/>
      <c r="FCP73" s="265"/>
      <c r="FCQ73" s="265"/>
      <c r="FCR73" s="265"/>
      <c r="FCS73" s="265"/>
      <c r="FCT73" s="265"/>
      <c r="FCU73" s="265"/>
      <c r="FCV73" s="265"/>
      <c r="FCW73" s="265"/>
      <c r="FCX73" s="265"/>
      <c r="FCY73" s="265"/>
      <c r="FCZ73" s="265"/>
      <c r="FDA73" s="265"/>
      <c r="FDB73" s="265"/>
      <c r="FDC73" s="265"/>
      <c r="FDD73" s="265"/>
      <c r="FDE73" s="265"/>
      <c r="FDF73" s="265"/>
      <c r="FDG73" s="265"/>
      <c r="FDH73" s="265"/>
      <c r="FDI73" s="265"/>
      <c r="FDJ73" s="265"/>
      <c r="FDK73" s="265"/>
      <c r="FDL73" s="265"/>
      <c r="FDM73" s="265"/>
      <c r="FDN73" s="265"/>
      <c r="FDO73" s="265"/>
      <c r="FDP73" s="265"/>
      <c r="FDQ73" s="265"/>
      <c r="FDR73" s="265"/>
      <c r="FDS73" s="265"/>
      <c r="FDT73" s="265"/>
      <c r="FDU73" s="265"/>
      <c r="FDV73" s="265"/>
      <c r="FDW73" s="265"/>
      <c r="FDX73" s="265"/>
      <c r="FDY73" s="265"/>
      <c r="FDZ73" s="265"/>
      <c r="FEA73" s="265"/>
      <c r="FEB73" s="265"/>
      <c r="FEC73" s="265"/>
      <c r="FED73" s="265"/>
      <c r="FEE73" s="265"/>
      <c r="FEF73" s="265"/>
      <c r="FEG73" s="265"/>
      <c r="FEH73" s="265"/>
      <c r="FEI73" s="265"/>
      <c r="FEJ73" s="265"/>
      <c r="FEK73" s="265"/>
      <c r="FEL73" s="265"/>
      <c r="FEM73" s="265"/>
      <c r="FEN73" s="265"/>
      <c r="FEO73" s="265"/>
      <c r="FEP73" s="265"/>
      <c r="FEQ73" s="265"/>
      <c r="FER73" s="265"/>
      <c r="FES73" s="265"/>
      <c r="FET73" s="265"/>
      <c r="FEU73" s="265"/>
      <c r="FEV73" s="265"/>
      <c r="FEW73" s="265"/>
      <c r="FEX73" s="265"/>
      <c r="FEY73" s="265"/>
      <c r="FEZ73" s="265"/>
      <c r="FFA73" s="265"/>
      <c r="FFB73" s="265"/>
      <c r="FFC73" s="265"/>
      <c r="FFD73" s="265"/>
      <c r="FFE73" s="265"/>
      <c r="FFF73" s="265"/>
      <c r="FFG73" s="265"/>
      <c r="FFH73" s="265"/>
      <c r="FFI73" s="265"/>
      <c r="FFJ73" s="265"/>
      <c r="FFK73" s="265"/>
      <c r="FFL73" s="265"/>
      <c r="FFM73" s="265"/>
      <c r="FFN73" s="265"/>
      <c r="FFO73" s="265"/>
      <c r="FFP73" s="265"/>
      <c r="FFQ73" s="265"/>
      <c r="FFR73" s="265"/>
      <c r="FFS73" s="265"/>
      <c r="FFT73" s="265"/>
      <c r="FFU73" s="265"/>
      <c r="FFV73" s="265"/>
      <c r="FFW73" s="265"/>
      <c r="FFX73" s="265"/>
      <c r="FFY73" s="265"/>
      <c r="FFZ73" s="265"/>
      <c r="FGA73" s="265"/>
      <c r="FGB73" s="265"/>
      <c r="FGC73" s="265"/>
      <c r="FGD73" s="265"/>
      <c r="FGE73" s="265"/>
      <c r="FGF73" s="265"/>
      <c r="FGG73" s="265"/>
      <c r="FGH73" s="265"/>
      <c r="FGI73" s="265"/>
      <c r="FGJ73" s="265"/>
      <c r="FGK73" s="265"/>
      <c r="FGL73" s="265"/>
      <c r="FGM73" s="265"/>
      <c r="FGN73" s="265"/>
      <c r="FGO73" s="265"/>
      <c r="FGP73" s="265"/>
      <c r="FGQ73" s="265"/>
      <c r="FGR73" s="265"/>
      <c r="FGS73" s="265"/>
      <c r="FGT73" s="265"/>
      <c r="FGU73" s="265"/>
      <c r="FGV73" s="265"/>
      <c r="FGW73" s="265"/>
      <c r="FGX73" s="265"/>
      <c r="FGY73" s="265"/>
      <c r="FGZ73" s="265"/>
      <c r="FHA73" s="265"/>
      <c r="FHB73" s="265"/>
      <c r="FHC73" s="265"/>
      <c r="FHD73" s="265"/>
      <c r="FHE73" s="265"/>
      <c r="FHF73" s="265"/>
      <c r="FHG73" s="265"/>
      <c r="FHH73" s="265"/>
      <c r="FHI73" s="265"/>
      <c r="FHJ73" s="265"/>
      <c r="FHK73" s="265"/>
      <c r="FHL73" s="265"/>
      <c r="FHM73" s="265"/>
      <c r="FHN73" s="265"/>
      <c r="FHO73" s="265"/>
      <c r="FHP73" s="265"/>
      <c r="FHQ73" s="265"/>
      <c r="FHR73" s="265"/>
      <c r="FHS73" s="265"/>
      <c r="FHT73" s="265"/>
      <c r="FHU73" s="265"/>
      <c r="FHV73" s="265"/>
      <c r="FHW73" s="265"/>
      <c r="FHX73" s="265"/>
      <c r="FHY73" s="265"/>
      <c r="FHZ73" s="265"/>
      <c r="FIA73" s="265"/>
      <c r="FIB73" s="265"/>
      <c r="FIC73" s="265"/>
      <c r="FID73" s="265"/>
      <c r="FIE73" s="265"/>
      <c r="FIF73" s="265"/>
      <c r="FIG73" s="265"/>
      <c r="FIH73" s="265"/>
      <c r="FII73" s="265"/>
      <c r="FIJ73" s="265"/>
      <c r="FIK73" s="265"/>
      <c r="FIL73" s="265"/>
      <c r="FIM73" s="265"/>
      <c r="FIN73" s="265"/>
      <c r="FIO73" s="265"/>
      <c r="FIP73" s="265"/>
      <c r="FIQ73" s="265"/>
      <c r="FIR73" s="265"/>
      <c r="FIS73" s="265"/>
      <c r="FIT73" s="265"/>
      <c r="FIU73" s="265"/>
      <c r="FIV73" s="265"/>
      <c r="FIW73" s="265"/>
      <c r="FIX73" s="265"/>
      <c r="FIY73" s="265"/>
      <c r="FIZ73" s="265"/>
      <c r="FJA73" s="265"/>
      <c r="FJB73" s="265"/>
      <c r="FJC73" s="265"/>
      <c r="FJD73" s="265"/>
      <c r="FJE73" s="265"/>
      <c r="FJF73" s="265"/>
      <c r="FJG73" s="265"/>
      <c r="FJH73" s="265"/>
      <c r="FJI73" s="265"/>
      <c r="FJJ73" s="265"/>
      <c r="FJK73" s="265"/>
      <c r="FJL73" s="265"/>
      <c r="FJM73" s="265"/>
      <c r="FJN73" s="265"/>
      <c r="FJO73" s="265"/>
      <c r="FJP73" s="265"/>
      <c r="FJQ73" s="265"/>
      <c r="FJR73" s="265"/>
      <c r="FJS73" s="265"/>
      <c r="FJT73" s="265"/>
      <c r="FJU73" s="265"/>
      <c r="FJV73" s="265"/>
      <c r="FJW73" s="265"/>
      <c r="FJX73" s="265"/>
      <c r="FJY73" s="265"/>
      <c r="FJZ73" s="265"/>
      <c r="FKA73" s="265"/>
      <c r="FKB73" s="265"/>
      <c r="FKC73" s="265"/>
      <c r="FKD73" s="265"/>
      <c r="FKE73" s="265"/>
      <c r="FKF73" s="265"/>
      <c r="FKG73" s="265"/>
      <c r="FKH73" s="265"/>
      <c r="FKI73" s="265"/>
      <c r="FKJ73" s="265"/>
      <c r="FKK73" s="265"/>
      <c r="FKL73" s="265"/>
      <c r="FKM73" s="265"/>
      <c r="FKN73" s="265"/>
      <c r="FKO73" s="265"/>
      <c r="FKP73" s="265"/>
      <c r="FKQ73" s="265"/>
      <c r="FKR73" s="265"/>
      <c r="FKS73" s="265"/>
      <c r="FKT73" s="265"/>
      <c r="FKU73" s="265"/>
      <c r="FKV73" s="265"/>
      <c r="FKW73" s="265"/>
      <c r="FKX73" s="265"/>
      <c r="FKY73" s="265"/>
      <c r="FKZ73" s="265"/>
      <c r="FLA73" s="265"/>
      <c r="FLB73" s="265"/>
      <c r="FLC73" s="265"/>
      <c r="FLD73" s="265"/>
      <c r="FLE73" s="265"/>
      <c r="FLF73" s="265"/>
      <c r="FLG73" s="265"/>
      <c r="FLH73" s="265"/>
      <c r="FLI73" s="265"/>
      <c r="FLJ73" s="265"/>
      <c r="FLK73" s="265"/>
      <c r="FLL73" s="265"/>
      <c r="FLM73" s="265"/>
      <c r="FLN73" s="265"/>
      <c r="FLO73" s="265"/>
      <c r="FLP73" s="265"/>
      <c r="FLQ73" s="265"/>
      <c r="FLR73" s="265"/>
      <c r="FLS73" s="265"/>
      <c r="FLT73" s="265"/>
      <c r="FLU73" s="265"/>
      <c r="FLV73" s="265"/>
      <c r="FLW73" s="265"/>
      <c r="FLX73" s="265"/>
      <c r="FLY73" s="265"/>
      <c r="FLZ73" s="265"/>
      <c r="FMA73" s="265"/>
      <c r="FMB73" s="265"/>
      <c r="FMC73" s="265"/>
      <c r="FMD73" s="265"/>
      <c r="FME73" s="265"/>
      <c r="FMF73" s="265"/>
      <c r="FMG73" s="265"/>
      <c r="FMH73" s="265"/>
      <c r="FMI73" s="265"/>
      <c r="FMJ73" s="265"/>
      <c r="FMK73" s="265"/>
      <c r="FML73" s="265"/>
      <c r="FMM73" s="265"/>
      <c r="FMN73" s="265"/>
      <c r="FMO73" s="265"/>
      <c r="FMP73" s="265"/>
      <c r="FMQ73" s="265"/>
      <c r="FMR73" s="265"/>
      <c r="FMS73" s="265"/>
      <c r="FMT73" s="265"/>
      <c r="FMU73" s="265"/>
      <c r="FMV73" s="265"/>
      <c r="FMW73" s="265"/>
      <c r="FMX73" s="265"/>
      <c r="FMY73" s="265"/>
      <c r="FMZ73" s="265"/>
      <c r="FNA73" s="265"/>
      <c r="FNB73" s="265"/>
      <c r="FNC73" s="265"/>
      <c r="FND73" s="265"/>
      <c r="FNE73" s="265"/>
      <c r="FNF73" s="265"/>
      <c r="FNG73" s="265"/>
      <c r="FNH73" s="265"/>
      <c r="FNI73" s="265"/>
      <c r="FNJ73" s="265"/>
      <c r="FNK73" s="265"/>
      <c r="FNL73" s="265"/>
      <c r="FNM73" s="265"/>
      <c r="FNN73" s="265"/>
      <c r="FNO73" s="265"/>
      <c r="FNP73" s="265"/>
      <c r="FNQ73" s="265"/>
      <c r="FNR73" s="265"/>
      <c r="FNS73" s="265"/>
      <c r="FNT73" s="265"/>
      <c r="FNU73" s="265"/>
      <c r="FNV73" s="265"/>
      <c r="FNW73" s="265"/>
      <c r="FNX73" s="265"/>
      <c r="FNY73" s="265"/>
      <c r="FNZ73" s="265"/>
      <c r="FOA73" s="265"/>
      <c r="FOB73" s="265"/>
      <c r="FOC73" s="265"/>
      <c r="FOD73" s="265"/>
      <c r="FOE73" s="265"/>
      <c r="FOF73" s="265"/>
      <c r="FOG73" s="265"/>
      <c r="FOH73" s="265"/>
      <c r="FOI73" s="265"/>
      <c r="FOJ73" s="265"/>
      <c r="FOK73" s="265"/>
      <c r="FOL73" s="265"/>
      <c r="FOM73" s="265"/>
      <c r="FON73" s="265"/>
      <c r="FOO73" s="265"/>
      <c r="FOP73" s="265"/>
      <c r="FOQ73" s="265"/>
      <c r="FOR73" s="265"/>
      <c r="FOS73" s="265"/>
      <c r="FOT73" s="265"/>
      <c r="FOU73" s="265"/>
      <c r="FOV73" s="265"/>
      <c r="FOW73" s="265"/>
      <c r="FOX73" s="265"/>
      <c r="FOY73" s="265"/>
      <c r="FOZ73" s="265"/>
      <c r="FPA73" s="265"/>
      <c r="FPB73" s="265"/>
      <c r="FPC73" s="265"/>
      <c r="FPD73" s="265"/>
      <c r="FPE73" s="265"/>
      <c r="FPF73" s="265"/>
      <c r="FPG73" s="265"/>
      <c r="FPH73" s="265"/>
      <c r="FPI73" s="265"/>
      <c r="FPJ73" s="265"/>
      <c r="FPK73" s="265"/>
      <c r="FPL73" s="265"/>
      <c r="FPM73" s="265"/>
      <c r="FPN73" s="265"/>
      <c r="FPO73" s="265"/>
      <c r="FPP73" s="265"/>
      <c r="FPQ73" s="265"/>
      <c r="FPR73" s="265"/>
      <c r="FPS73" s="265"/>
      <c r="FPT73" s="265"/>
      <c r="FPU73" s="265"/>
      <c r="FPV73" s="265"/>
      <c r="FPW73" s="265"/>
      <c r="FPX73" s="265"/>
      <c r="FPY73" s="265"/>
      <c r="FPZ73" s="265"/>
      <c r="FQA73" s="265"/>
      <c r="FQB73" s="265"/>
      <c r="FQC73" s="265"/>
      <c r="FQD73" s="265"/>
      <c r="FQE73" s="265"/>
      <c r="FQF73" s="265"/>
      <c r="FQG73" s="265"/>
      <c r="FQH73" s="265"/>
      <c r="FQI73" s="265"/>
      <c r="FQJ73" s="265"/>
      <c r="FQK73" s="265"/>
      <c r="FQL73" s="265"/>
      <c r="FQM73" s="265"/>
      <c r="FQN73" s="265"/>
      <c r="FQO73" s="265"/>
      <c r="FQP73" s="265"/>
      <c r="FQQ73" s="265"/>
      <c r="FQR73" s="265"/>
      <c r="FQS73" s="265"/>
      <c r="FQT73" s="265"/>
      <c r="FQU73" s="265"/>
      <c r="FQV73" s="265"/>
      <c r="FQW73" s="265"/>
      <c r="FQX73" s="265"/>
      <c r="FQY73" s="265"/>
      <c r="FQZ73" s="265"/>
      <c r="FRA73" s="265"/>
      <c r="FRB73" s="265"/>
      <c r="FRC73" s="265"/>
      <c r="FRD73" s="265"/>
      <c r="FRE73" s="265"/>
      <c r="FRF73" s="265"/>
      <c r="FRG73" s="265"/>
      <c r="FRH73" s="265"/>
      <c r="FRI73" s="265"/>
      <c r="FRJ73" s="265"/>
      <c r="FRK73" s="265"/>
      <c r="FRL73" s="265"/>
      <c r="FRM73" s="265"/>
      <c r="FRN73" s="265"/>
      <c r="FRO73" s="265"/>
      <c r="FRP73" s="265"/>
      <c r="FRQ73" s="265"/>
      <c r="FRR73" s="265"/>
      <c r="FRS73" s="265"/>
      <c r="FRT73" s="265"/>
      <c r="FRU73" s="265"/>
      <c r="FRV73" s="265"/>
      <c r="FRW73" s="265"/>
      <c r="FRX73" s="265"/>
      <c r="FRY73" s="265"/>
      <c r="FRZ73" s="265"/>
      <c r="FSA73" s="265"/>
      <c r="FSB73" s="265"/>
      <c r="FSC73" s="265"/>
      <c r="FSD73" s="265"/>
      <c r="FSE73" s="265"/>
      <c r="FSF73" s="265"/>
      <c r="FSG73" s="265"/>
      <c r="FSH73" s="265"/>
      <c r="FSI73" s="265"/>
      <c r="FSJ73" s="265"/>
      <c r="FSK73" s="265"/>
      <c r="FSL73" s="265"/>
      <c r="FSM73" s="265"/>
      <c r="FSN73" s="265"/>
      <c r="FSO73" s="265"/>
      <c r="FSP73" s="265"/>
      <c r="FSQ73" s="265"/>
      <c r="FSR73" s="265"/>
      <c r="FSS73" s="265"/>
      <c r="FST73" s="265"/>
      <c r="FSU73" s="265"/>
      <c r="FSV73" s="265"/>
      <c r="FSW73" s="265"/>
      <c r="FSX73" s="265"/>
      <c r="FSY73" s="265"/>
      <c r="FSZ73" s="265"/>
      <c r="FTA73" s="265"/>
      <c r="FTB73" s="265"/>
      <c r="FTC73" s="265"/>
      <c r="FTD73" s="265"/>
      <c r="FTE73" s="265"/>
      <c r="FTF73" s="265"/>
      <c r="FTG73" s="265"/>
      <c r="FTH73" s="265"/>
      <c r="FTI73" s="265"/>
      <c r="FTJ73" s="265"/>
      <c r="FTK73" s="265"/>
      <c r="FTL73" s="265"/>
      <c r="FTM73" s="265"/>
      <c r="FTN73" s="265"/>
      <c r="FTO73" s="265"/>
      <c r="FTP73" s="265"/>
      <c r="FTQ73" s="265"/>
      <c r="FTR73" s="265"/>
      <c r="FTS73" s="265"/>
      <c r="FTT73" s="265"/>
      <c r="FTU73" s="265"/>
      <c r="FTV73" s="265"/>
      <c r="FTW73" s="265"/>
      <c r="FTX73" s="265"/>
      <c r="FTY73" s="265"/>
      <c r="FTZ73" s="265"/>
      <c r="FUA73" s="265"/>
      <c r="FUB73" s="265"/>
      <c r="FUC73" s="265"/>
      <c r="FUD73" s="265"/>
      <c r="FUE73" s="265"/>
      <c r="FUF73" s="265"/>
      <c r="FUG73" s="265"/>
      <c r="FUH73" s="265"/>
      <c r="FUI73" s="265"/>
      <c r="FUJ73" s="265"/>
      <c r="FUK73" s="265"/>
      <c r="FUL73" s="265"/>
      <c r="FUM73" s="265"/>
      <c r="FUN73" s="265"/>
      <c r="FUO73" s="265"/>
      <c r="FUP73" s="265"/>
      <c r="FUQ73" s="265"/>
      <c r="FUR73" s="265"/>
      <c r="FUS73" s="265"/>
      <c r="FUT73" s="265"/>
      <c r="FUU73" s="265"/>
      <c r="FUV73" s="265"/>
      <c r="FUW73" s="265"/>
      <c r="FUX73" s="265"/>
      <c r="FUY73" s="265"/>
      <c r="FUZ73" s="265"/>
      <c r="FVA73" s="265"/>
      <c r="FVB73" s="265"/>
      <c r="FVC73" s="265"/>
      <c r="FVD73" s="265"/>
      <c r="FVE73" s="265"/>
      <c r="FVF73" s="265"/>
      <c r="FVG73" s="265"/>
      <c r="FVH73" s="265"/>
      <c r="FVI73" s="265"/>
      <c r="FVJ73" s="265"/>
      <c r="FVK73" s="265"/>
      <c r="FVL73" s="265"/>
      <c r="FVM73" s="265"/>
      <c r="FVN73" s="265"/>
      <c r="FVO73" s="265"/>
      <c r="FVP73" s="265"/>
      <c r="FVQ73" s="265"/>
      <c r="FVR73" s="265"/>
      <c r="FVS73" s="265"/>
      <c r="FVT73" s="265"/>
      <c r="FVU73" s="265"/>
      <c r="FVV73" s="265"/>
      <c r="FVW73" s="265"/>
      <c r="FVX73" s="265"/>
      <c r="FVY73" s="265"/>
      <c r="FVZ73" s="265"/>
      <c r="FWA73" s="265"/>
      <c r="FWB73" s="265"/>
      <c r="FWC73" s="265"/>
      <c r="FWD73" s="265"/>
      <c r="FWE73" s="265"/>
      <c r="FWF73" s="265"/>
      <c r="FWG73" s="265"/>
      <c r="FWH73" s="265"/>
      <c r="FWI73" s="265"/>
      <c r="FWJ73" s="265"/>
      <c r="FWK73" s="265"/>
      <c r="FWL73" s="265"/>
      <c r="FWM73" s="265"/>
      <c r="FWN73" s="265"/>
      <c r="FWO73" s="265"/>
      <c r="FWP73" s="265"/>
      <c r="FWQ73" s="265"/>
      <c r="FWR73" s="265"/>
      <c r="FWS73" s="265"/>
      <c r="FWT73" s="265"/>
      <c r="FWU73" s="265"/>
      <c r="FWV73" s="265"/>
      <c r="FWW73" s="265"/>
      <c r="FWX73" s="265"/>
      <c r="FWY73" s="265"/>
      <c r="FWZ73" s="265"/>
      <c r="FXA73" s="265"/>
      <c r="FXB73" s="265"/>
      <c r="FXC73" s="265"/>
      <c r="FXD73" s="265"/>
      <c r="FXE73" s="265"/>
      <c r="FXF73" s="265"/>
      <c r="FXG73" s="265"/>
      <c r="FXH73" s="265"/>
      <c r="FXI73" s="265"/>
      <c r="FXJ73" s="265"/>
      <c r="FXK73" s="265"/>
      <c r="FXL73" s="265"/>
      <c r="FXM73" s="265"/>
      <c r="FXN73" s="265"/>
      <c r="FXO73" s="265"/>
      <c r="FXP73" s="265"/>
      <c r="FXQ73" s="265"/>
      <c r="FXR73" s="265"/>
      <c r="FXS73" s="265"/>
      <c r="FXT73" s="265"/>
      <c r="FXU73" s="265"/>
      <c r="FXV73" s="265"/>
      <c r="FXW73" s="265"/>
      <c r="FXX73" s="265"/>
      <c r="FXY73" s="265"/>
      <c r="FXZ73" s="265"/>
      <c r="FYA73" s="265"/>
      <c r="FYB73" s="265"/>
      <c r="FYC73" s="265"/>
      <c r="FYD73" s="265"/>
      <c r="FYE73" s="265"/>
      <c r="FYF73" s="265"/>
      <c r="FYG73" s="265"/>
      <c r="FYH73" s="265"/>
      <c r="FYI73" s="265"/>
      <c r="FYJ73" s="265"/>
      <c r="FYK73" s="265"/>
      <c r="FYL73" s="265"/>
      <c r="FYM73" s="265"/>
      <c r="FYN73" s="265"/>
      <c r="FYO73" s="265"/>
      <c r="FYP73" s="265"/>
      <c r="FYQ73" s="265"/>
      <c r="FYR73" s="265"/>
      <c r="FYS73" s="265"/>
      <c r="FYT73" s="265"/>
      <c r="FYU73" s="265"/>
      <c r="FYV73" s="265"/>
      <c r="FYW73" s="265"/>
      <c r="FYX73" s="265"/>
      <c r="FYY73" s="265"/>
      <c r="FYZ73" s="265"/>
      <c r="FZA73" s="265"/>
      <c r="FZB73" s="265"/>
      <c r="FZC73" s="265"/>
      <c r="FZD73" s="265"/>
      <c r="FZE73" s="265"/>
      <c r="FZF73" s="265"/>
      <c r="FZG73" s="265"/>
      <c r="FZH73" s="265"/>
      <c r="FZI73" s="265"/>
      <c r="FZJ73" s="265"/>
      <c r="FZK73" s="265"/>
      <c r="FZL73" s="265"/>
      <c r="FZM73" s="265"/>
      <c r="FZN73" s="265"/>
      <c r="FZO73" s="265"/>
      <c r="FZP73" s="265"/>
      <c r="FZQ73" s="265"/>
      <c r="FZR73" s="265"/>
      <c r="FZS73" s="265"/>
      <c r="FZT73" s="265"/>
      <c r="FZU73" s="265"/>
      <c r="FZV73" s="265"/>
      <c r="FZW73" s="265"/>
      <c r="FZX73" s="265"/>
      <c r="FZY73" s="265"/>
      <c r="FZZ73" s="265"/>
      <c r="GAA73" s="265"/>
      <c r="GAB73" s="265"/>
      <c r="GAC73" s="265"/>
      <c r="GAD73" s="265"/>
      <c r="GAE73" s="265"/>
      <c r="GAF73" s="265"/>
      <c r="GAG73" s="265"/>
      <c r="GAH73" s="265"/>
      <c r="GAI73" s="265"/>
      <c r="GAJ73" s="265"/>
      <c r="GAK73" s="265"/>
      <c r="GAL73" s="265"/>
      <c r="GAM73" s="265"/>
      <c r="GAN73" s="265"/>
      <c r="GAO73" s="265"/>
      <c r="GAP73" s="265"/>
      <c r="GAQ73" s="265"/>
      <c r="GAR73" s="265"/>
      <c r="GAS73" s="265"/>
      <c r="GAT73" s="265"/>
      <c r="GAU73" s="265"/>
      <c r="GAV73" s="265"/>
      <c r="GAW73" s="265"/>
      <c r="GAX73" s="265"/>
      <c r="GAY73" s="265"/>
      <c r="GAZ73" s="265"/>
      <c r="GBA73" s="265"/>
      <c r="GBB73" s="265"/>
      <c r="GBC73" s="265"/>
      <c r="GBD73" s="265"/>
      <c r="GBE73" s="265"/>
      <c r="GBF73" s="265"/>
      <c r="GBG73" s="265"/>
      <c r="GBH73" s="265"/>
      <c r="GBI73" s="265"/>
      <c r="GBJ73" s="265"/>
      <c r="GBK73" s="265"/>
      <c r="GBL73" s="265"/>
      <c r="GBM73" s="265"/>
      <c r="GBN73" s="265"/>
      <c r="GBO73" s="265"/>
      <c r="GBP73" s="265"/>
      <c r="GBQ73" s="265"/>
      <c r="GBR73" s="265"/>
      <c r="GBS73" s="265"/>
      <c r="GBT73" s="265"/>
      <c r="GBU73" s="265"/>
      <c r="GBV73" s="265"/>
      <c r="GBW73" s="265"/>
      <c r="GBX73" s="265"/>
      <c r="GBY73" s="265"/>
      <c r="GBZ73" s="265"/>
      <c r="GCA73" s="265"/>
      <c r="GCB73" s="265"/>
      <c r="GCC73" s="265"/>
      <c r="GCD73" s="265"/>
      <c r="GCE73" s="265"/>
      <c r="GCF73" s="265"/>
      <c r="GCG73" s="265"/>
      <c r="GCH73" s="265"/>
      <c r="GCI73" s="265"/>
      <c r="GCJ73" s="265"/>
      <c r="GCK73" s="265"/>
      <c r="GCL73" s="265"/>
      <c r="GCM73" s="265"/>
      <c r="GCN73" s="265"/>
      <c r="GCO73" s="265"/>
      <c r="GCP73" s="265"/>
      <c r="GCQ73" s="265"/>
      <c r="GCR73" s="265"/>
      <c r="GCS73" s="265"/>
      <c r="GCT73" s="265"/>
      <c r="GCU73" s="265"/>
      <c r="GCV73" s="265"/>
      <c r="GCW73" s="265"/>
      <c r="GCX73" s="265"/>
      <c r="GCY73" s="265"/>
      <c r="GCZ73" s="265"/>
      <c r="GDA73" s="265"/>
      <c r="GDB73" s="265"/>
      <c r="GDC73" s="265"/>
      <c r="GDD73" s="265"/>
      <c r="GDE73" s="265"/>
      <c r="GDF73" s="265"/>
      <c r="GDG73" s="265"/>
      <c r="GDH73" s="265"/>
      <c r="GDI73" s="265"/>
      <c r="GDJ73" s="265"/>
      <c r="GDK73" s="265"/>
      <c r="GDL73" s="265"/>
      <c r="GDM73" s="265"/>
      <c r="GDN73" s="265"/>
      <c r="GDO73" s="265"/>
      <c r="GDP73" s="265"/>
      <c r="GDQ73" s="265"/>
      <c r="GDR73" s="265"/>
      <c r="GDS73" s="265"/>
      <c r="GDT73" s="265"/>
      <c r="GDU73" s="265"/>
      <c r="GDV73" s="265"/>
      <c r="GDW73" s="265"/>
      <c r="GDX73" s="265"/>
      <c r="GDY73" s="265"/>
      <c r="GDZ73" s="265"/>
      <c r="GEA73" s="265"/>
      <c r="GEB73" s="265"/>
      <c r="GEC73" s="265"/>
      <c r="GED73" s="265"/>
      <c r="GEE73" s="265"/>
      <c r="GEF73" s="265"/>
      <c r="GEG73" s="265"/>
      <c r="GEH73" s="265"/>
      <c r="GEI73" s="265"/>
      <c r="GEJ73" s="265"/>
      <c r="GEK73" s="265"/>
      <c r="GEL73" s="265"/>
      <c r="GEM73" s="265"/>
      <c r="GEN73" s="265"/>
      <c r="GEO73" s="265"/>
      <c r="GEP73" s="265"/>
      <c r="GEQ73" s="265"/>
      <c r="GER73" s="265"/>
      <c r="GES73" s="265"/>
      <c r="GET73" s="265"/>
      <c r="GEU73" s="265"/>
      <c r="GEV73" s="265"/>
      <c r="GEW73" s="265"/>
      <c r="GEX73" s="265"/>
      <c r="GEY73" s="265"/>
      <c r="GEZ73" s="265"/>
      <c r="GFA73" s="265"/>
      <c r="GFB73" s="265"/>
      <c r="GFC73" s="265"/>
      <c r="GFD73" s="265"/>
      <c r="GFE73" s="265"/>
      <c r="GFF73" s="265"/>
      <c r="GFG73" s="265"/>
      <c r="GFH73" s="265"/>
      <c r="GFI73" s="265"/>
      <c r="GFJ73" s="265"/>
      <c r="GFK73" s="265"/>
      <c r="GFL73" s="265"/>
      <c r="GFM73" s="265"/>
      <c r="GFN73" s="265"/>
      <c r="GFO73" s="265"/>
      <c r="GFP73" s="265"/>
      <c r="GFQ73" s="265"/>
      <c r="GFR73" s="265"/>
      <c r="GFS73" s="265"/>
      <c r="GFT73" s="265"/>
      <c r="GFU73" s="265"/>
      <c r="GFV73" s="265"/>
      <c r="GFW73" s="265"/>
      <c r="GFX73" s="265"/>
      <c r="GFY73" s="265"/>
      <c r="GFZ73" s="265"/>
      <c r="GGA73" s="265"/>
      <c r="GGB73" s="265"/>
      <c r="GGC73" s="265"/>
      <c r="GGD73" s="265"/>
      <c r="GGE73" s="265"/>
      <c r="GGF73" s="265"/>
      <c r="GGG73" s="265"/>
      <c r="GGH73" s="265"/>
      <c r="GGI73" s="265"/>
      <c r="GGJ73" s="265"/>
      <c r="GGK73" s="265"/>
      <c r="GGL73" s="265"/>
      <c r="GGM73" s="265"/>
      <c r="GGN73" s="265"/>
      <c r="GGO73" s="265"/>
      <c r="GGP73" s="265"/>
      <c r="GGQ73" s="265"/>
      <c r="GGR73" s="265"/>
      <c r="GGS73" s="265"/>
      <c r="GGT73" s="265"/>
      <c r="GGU73" s="265"/>
      <c r="GGV73" s="265"/>
      <c r="GGW73" s="265"/>
      <c r="GGX73" s="265"/>
      <c r="GGY73" s="265"/>
      <c r="GGZ73" s="265"/>
      <c r="GHA73" s="265"/>
      <c r="GHB73" s="265"/>
      <c r="GHC73" s="265"/>
      <c r="GHD73" s="265"/>
      <c r="GHE73" s="265"/>
      <c r="GHF73" s="265"/>
      <c r="GHG73" s="265"/>
      <c r="GHH73" s="265"/>
      <c r="GHI73" s="265"/>
      <c r="GHJ73" s="265"/>
      <c r="GHK73" s="265"/>
      <c r="GHL73" s="265"/>
      <c r="GHM73" s="265"/>
      <c r="GHN73" s="265"/>
      <c r="GHO73" s="265"/>
      <c r="GHP73" s="265"/>
      <c r="GHQ73" s="265"/>
      <c r="GHR73" s="265"/>
      <c r="GHS73" s="265"/>
      <c r="GHT73" s="265"/>
      <c r="GHU73" s="265"/>
      <c r="GHV73" s="265"/>
      <c r="GHW73" s="265"/>
      <c r="GHX73" s="265"/>
      <c r="GHY73" s="265"/>
      <c r="GHZ73" s="265"/>
      <c r="GIA73" s="265"/>
      <c r="GIB73" s="265"/>
      <c r="GIC73" s="265"/>
      <c r="GID73" s="265"/>
      <c r="GIE73" s="265"/>
      <c r="GIF73" s="265"/>
      <c r="GIG73" s="265"/>
      <c r="GIH73" s="265"/>
      <c r="GII73" s="265"/>
      <c r="GIJ73" s="265"/>
      <c r="GIK73" s="265"/>
      <c r="GIL73" s="265"/>
      <c r="GIM73" s="265"/>
      <c r="GIN73" s="265"/>
      <c r="GIO73" s="265"/>
      <c r="GIP73" s="265"/>
      <c r="GIQ73" s="265"/>
      <c r="GIR73" s="265"/>
      <c r="GIS73" s="265"/>
      <c r="GIT73" s="265"/>
      <c r="GIU73" s="265"/>
      <c r="GIV73" s="265"/>
      <c r="GIW73" s="265"/>
      <c r="GIX73" s="265"/>
      <c r="GIY73" s="265"/>
      <c r="GIZ73" s="265"/>
      <c r="GJA73" s="265"/>
      <c r="GJB73" s="265"/>
      <c r="GJC73" s="265"/>
      <c r="GJD73" s="265"/>
      <c r="GJE73" s="265"/>
      <c r="GJF73" s="265"/>
      <c r="GJG73" s="265"/>
      <c r="GJH73" s="265"/>
      <c r="GJI73" s="265"/>
      <c r="GJJ73" s="265"/>
      <c r="GJK73" s="265"/>
      <c r="GJL73" s="265"/>
      <c r="GJM73" s="265"/>
      <c r="GJN73" s="265"/>
      <c r="GJO73" s="265"/>
      <c r="GJP73" s="265"/>
      <c r="GJQ73" s="265"/>
      <c r="GJR73" s="265"/>
      <c r="GJS73" s="265"/>
      <c r="GJT73" s="265"/>
      <c r="GJU73" s="265"/>
      <c r="GJV73" s="265"/>
      <c r="GJW73" s="265"/>
      <c r="GJX73" s="265"/>
      <c r="GJY73" s="265"/>
      <c r="GJZ73" s="265"/>
      <c r="GKA73" s="265"/>
      <c r="GKB73" s="265"/>
      <c r="GKC73" s="265"/>
      <c r="GKD73" s="265"/>
      <c r="GKE73" s="265"/>
      <c r="GKF73" s="265"/>
      <c r="GKG73" s="265"/>
      <c r="GKH73" s="265"/>
      <c r="GKI73" s="265"/>
      <c r="GKJ73" s="265"/>
      <c r="GKK73" s="265"/>
      <c r="GKL73" s="265"/>
      <c r="GKM73" s="265"/>
      <c r="GKN73" s="265"/>
      <c r="GKO73" s="265"/>
      <c r="GKP73" s="265"/>
      <c r="GKQ73" s="265"/>
      <c r="GKR73" s="265"/>
      <c r="GKS73" s="265"/>
      <c r="GKT73" s="265"/>
      <c r="GKU73" s="265"/>
      <c r="GKV73" s="265"/>
      <c r="GKW73" s="265"/>
      <c r="GKX73" s="265"/>
      <c r="GKY73" s="265"/>
      <c r="GKZ73" s="265"/>
      <c r="GLA73" s="265"/>
      <c r="GLB73" s="265"/>
      <c r="GLC73" s="265"/>
      <c r="GLD73" s="265"/>
      <c r="GLE73" s="265"/>
      <c r="GLF73" s="265"/>
      <c r="GLG73" s="265"/>
      <c r="GLH73" s="265"/>
      <c r="GLI73" s="265"/>
      <c r="GLJ73" s="265"/>
      <c r="GLK73" s="265"/>
      <c r="GLL73" s="265"/>
      <c r="GLM73" s="265"/>
      <c r="GLN73" s="265"/>
      <c r="GLO73" s="265"/>
      <c r="GLP73" s="265"/>
      <c r="GLQ73" s="265"/>
      <c r="GLR73" s="265"/>
      <c r="GLS73" s="265"/>
      <c r="GLT73" s="265"/>
      <c r="GLU73" s="265"/>
      <c r="GLV73" s="265"/>
      <c r="GLW73" s="265"/>
      <c r="GLX73" s="265"/>
      <c r="GLY73" s="265"/>
      <c r="GLZ73" s="265"/>
      <c r="GMA73" s="265"/>
      <c r="GMB73" s="265"/>
      <c r="GMC73" s="265"/>
      <c r="GMD73" s="265"/>
      <c r="GME73" s="265"/>
      <c r="GMF73" s="265"/>
      <c r="GMG73" s="265"/>
      <c r="GMH73" s="265"/>
      <c r="GMI73" s="265"/>
      <c r="GMJ73" s="265"/>
      <c r="GMK73" s="265"/>
      <c r="GML73" s="265"/>
      <c r="GMM73" s="265"/>
      <c r="GMN73" s="265"/>
      <c r="GMO73" s="265"/>
      <c r="GMP73" s="265"/>
      <c r="GMQ73" s="265"/>
      <c r="GMR73" s="265"/>
      <c r="GMS73" s="265"/>
      <c r="GMT73" s="265"/>
      <c r="GMU73" s="265"/>
      <c r="GMV73" s="265"/>
      <c r="GMW73" s="265"/>
      <c r="GMX73" s="265"/>
      <c r="GMY73" s="265"/>
      <c r="GMZ73" s="265"/>
      <c r="GNA73" s="265"/>
      <c r="GNB73" s="265"/>
      <c r="GNC73" s="265"/>
      <c r="GND73" s="265"/>
      <c r="GNE73" s="265"/>
      <c r="GNF73" s="265"/>
      <c r="GNG73" s="265"/>
      <c r="GNH73" s="265"/>
      <c r="GNI73" s="265"/>
      <c r="GNJ73" s="265"/>
      <c r="GNK73" s="265"/>
      <c r="GNL73" s="265"/>
      <c r="GNM73" s="265"/>
      <c r="GNN73" s="265"/>
      <c r="GNO73" s="265"/>
      <c r="GNP73" s="265"/>
      <c r="GNQ73" s="265"/>
      <c r="GNR73" s="265"/>
      <c r="GNS73" s="265"/>
      <c r="GNT73" s="265"/>
      <c r="GNU73" s="265"/>
      <c r="GNV73" s="265"/>
      <c r="GNW73" s="265"/>
      <c r="GNX73" s="265"/>
      <c r="GNY73" s="265"/>
      <c r="GNZ73" s="265"/>
      <c r="GOA73" s="265"/>
      <c r="GOB73" s="265"/>
      <c r="GOC73" s="265"/>
      <c r="GOD73" s="265"/>
      <c r="GOE73" s="265"/>
      <c r="GOF73" s="265"/>
      <c r="GOG73" s="265"/>
      <c r="GOH73" s="265"/>
      <c r="GOI73" s="265"/>
      <c r="GOJ73" s="265"/>
      <c r="GOK73" s="265"/>
      <c r="GOL73" s="265"/>
      <c r="GOM73" s="265"/>
      <c r="GON73" s="265"/>
      <c r="GOO73" s="265"/>
      <c r="GOP73" s="265"/>
      <c r="GOQ73" s="265"/>
      <c r="GOR73" s="265"/>
      <c r="GOS73" s="265"/>
      <c r="GOT73" s="265"/>
      <c r="GOU73" s="265"/>
      <c r="GOV73" s="265"/>
      <c r="GOW73" s="265"/>
      <c r="GOX73" s="265"/>
      <c r="GOY73" s="265"/>
      <c r="GOZ73" s="265"/>
      <c r="GPA73" s="265"/>
      <c r="GPB73" s="265"/>
      <c r="GPC73" s="265"/>
      <c r="GPD73" s="265"/>
      <c r="GPE73" s="265"/>
      <c r="GPF73" s="265"/>
      <c r="GPG73" s="265"/>
      <c r="GPH73" s="265"/>
      <c r="GPI73" s="265"/>
      <c r="GPJ73" s="265"/>
      <c r="GPK73" s="265"/>
      <c r="GPL73" s="265"/>
      <c r="GPM73" s="265"/>
      <c r="GPN73" s="265"/>
      <c r="GPO73" s="265"/>
      <c r="GPP73" s="265"/>
      <c r="GPQ73" s="265"/>
      <c r="GPR73" s="265"/>
      <c r="GPS73" s="265"/>
      <c r="GPT73" s="265"/>
      <c r="GPU73" s="265"/>
      <c r="GPV73" s="265"/>
      <c r="GPW73" s="265"/>
      <c r="GPX73" s="265"/>
      <c r="GPY73" s="265"/>
      <c r="GPZ73" s="265"/>
      <c r="GQA73" s="265"/>
      <c r="GQB73" s="265"/>
      <c r="GQC73" s="265"/>
      <c r="GQD73" s="265"/>
      <c r="GQE73" s="265"/>
      <c r="GQF73" s="265"/>
      <c r="GQG73" s="265"/>
      <c r="GQH73" s="265"/>
      <c r="GQI73" s="265"/>
      <c r="GQJ73" s="265"/>
      <c r="GQK73" s="265"/>
      <c r="GQL73" s="265"/>
      <c r="GQM73" s="265"/>
      <c r="GQN73" s="265"/>
      <c r="GQO73" s="265"/>
      <c r="GQP73" s="265"/>
      <c r="GQQ73" s="265"/>
      <c r="GQR73" s="265"/>
      <c r="GQS73" s="265"/>
      <c r="GQT73" s="265"/>
      <c r="GQU73" s="265"/>
      <c r="GQV73" s="265"/>
      <c r="GQW73" s="265"/>
      <c r="GQX73" s="265"/>
      <c r="GQY73" s="265"/>
      <c r="GQZ73" s="265"/>
      <c r="GRA73" s="265"/>
      <c r="GRB73" s="265"/>
      <c r="GRC73" s="265"/>
      <c r="GRD73" s="265"/>
      <c r="GRE73" s="265"/>
      <c r="GRF73" s="265"/>
      <c r="GRG73" s="265"/>
      <c r="GRH73" s="265"/>
      <c r="GRI73" s="265"/>
      <c r="GRJ73" s="265"/>
      <c r="GRK73" s="265"/>
      <c r="GRL73" s="265"/>
      <c r="GRM73" s="265"/>
      <c r="GRN73" s="265"/>
      <c r="GRO73" s="265"/>
      <c r="GRP73" s="265"/>
      <c r="GRQ73" s="265"/>
      <c r="GRR73" s="265"/>
      <c r="GRS73" s="265"/>
      <c r="GRT73" s="265"/>
      <c r="GRU73" s="265"/>
      <c r="GRV73" s="265"/>
      <c r="GRW73" s="265"/>
      <c r="GRX73" s="265"/>
      <c r="GRY73" s="265"/>
      <c r="GRZ73" s="265"/>
      <c r="GSA73" s="265"/>
      <c r="GSB73" s="265"/>
      <c r="GSC73" s="265"/>
      <c r="GSD73" s="265"/>
      <c r="GSE73" s="265"/>
      <c r="GSF73" s="265"/>
      <c r="GSG73" s="265"/>
      <c r="GSH73" s="265"/>
      <c r="GSI73" s="265"/>
      <c r="GSJ73" s="265"/>
      <c r="GSK73" s="265"/>
      <c r="GSL73" s="265"/>
      <c r="GSM73" s="265"/>
      <c r="GSN73" s="265"/>
      <c r="GSO73" s="265"/>
      <c r="GSP73" s="265"/>
      <c r="GSQ73" s="265"/>
      <c r="GSR73" s="265"/>
      <c r="GSS73" s="265"/>
      <c r="GST73" s="265"/>
      <c r="GSU73" s="265"/>
      <c r="GSV73" s="265"/>
      <c r="GSW73" s="265"/>
      <c r="GSX73" s="265"/>
      <c r="GSY73" s="265"/>
      <c r="GSZ73" s="265"/>
      <c r="GTA73" s="265"/>
      <c r="GTB73" s="265"/>
      <c r="GTC73" s="265"/>
      <c r="GTD73" s="265"/>
      <c r="GTE73" s="265"/>
      <c r="GTF73" s="265"/>
      <c r="GTG73" s="265"/>
      <c r="GTH73" s="265"/>
      <c r="GTI73" s="265"/>
      <c r="GTJ73" s="265"/>
      <c r="GTK73" s="265"/>
      <c r="GTL73" s="265"/>
      <c r="GTM73" s="265"/>
      <c r="GTN73" s="265"/>
      <c r="GTO73" s="265"/>
      <c r="GTP73" s="265"/>
      <c r="GTQ73" s="265"/>
      <c r="GTR73" s="265"/>
      <c r="GTS73" s="265"/>
      <c r="GTT73" s="265"/>
      <c r="GTU73" s="265"/>
      <c r="GTV73" s="265"/>
      <c r="GTW73" s="265"/>
      <c r="GTX73" s="265"/>
      <c r="GTY73" s="265"/>
      <c r="GTZ73" s="265"/>
      <c r="GUA73" s="265"/>
      <c r="GUB73" s="265"/>
      <c r="GUC73" s="265"/>
      <c r="GUD73" s="265"/>
      <c r="GUE73" s="265"/>
      <c r="GUF73" s="265"/>
      <c r="GUG73" s="265"/>
      <c r="GUH73" s="265"/>
      <c r="GUI73" s="265"/>
      <c r="GUJ73" s="265"/>
      <c r="GUK73" s="265"/>
      <c r="GUL73" s="265"/>
      <c r="GUM73" s="265"/>
      <c r="GUN73" s="265"/>
      <c r="GUO73" s="265"/>
      <c r="GUP73" s="265"/>
      <c r="GUQ73" s="265"/>
      <c r="GUR73" s="265"/>
      <c r="GUS73" s="265"/>
      <c r="GUT73" s="265"/>
      <c r="GUU73" s="265"/>
      <c r="GUV73" s="265"/>
      <c r="GUW73" s="265"/>
      <c r="GUX73" s="265"/>
      <c r="GUY73" s="265"/>
      <c r="GUZ73" s="265"/>
      <c r="GVA73" s="265"/>
      <c r="GVB73" s="265"/>
      <c r="GVC73" s="265"/>
      <c r="GVD73" s="265"/>
      <c r="GVE73" s="265"/>
      <c r="GVF73" s="265"/>
      <c r="GVG73" s="265"/>
      <c r="GVH73" s="265"/>
      <c r="GVI73" s="265"/>
      <c r="GVJ73" s="265"/>
      <c r="GVK73" s="265"/>
      <c r="GVL73" s="265"/>
      <c r="GVM73" s="265"/>
      <c r="GVN73" s="265"/>
      <c r="GVO73" s="265"/>
      <c r="GVP73" s="265"/>
      <c r="GVQ73" s="265"/>
      <c r="GVR73" s="265"/>
      <c r="GVS73" s="265"/>
      <c r="GVT73" s="265"/>
      <c r="GVU73" s="265"/>
      <c r="GVV73" s="265"/>
      <c r="GVW73" s="265"/>
      <c r="GVX73" s="265"/>
      <c r="GVY73" s="265"/>
      <c r="GVZ73" s="265"/>
      <c r="GWA73" s="265"/>
      <c r="GWB73" s="265"/>
      <c r="GWC73" s="265"/>
      <c r="GWD73" s="265"/>
      <c r="GWE73" s="265"/>
      <c r="GWF73" s="265"/>
      <c r="GWG73" s="265"/>
      <c r="GWH73" s="265"/>
      <c r="GWI73" s="265"/>
      <c r="GWJ73" s="265"/>
      <c r="GWK73" s="265"/>
      <c r="GWL73" s="265"/>
      <c r="GWM73" s="265"/>
      <c r="GWN73" s="265"/>
      <c r="GWO73" s="265"/>
      <c r="GWP73" s="265"/>
      <c r="GWQ73" s="265"/>
      <c r="GWR73" s="265"/>
      <c r="GWS73" s="265"/>
      <c r="GWT73" s="265"/>
      <c r="GWU73" s="265"/>
      <c r="GWV73" s="265"/>
      <c r="GWW73" s="265"/>
      <c r="GWX73" s="265"/>
      <c r="GWY73" s="265"/>
      <c r="GWZ73" s="265"/>
      <c r="GXA73" s="265"/>
      <c r="GXB73" s="265"/>
      <c r="GXC73" s="265"/>
      <c r="GXD73" s="265"/>
      <c r="GXE73" s="265"/>
      <c r="GXF73" s="265"/>
      <c r="GXG73" s="265"/>
      <c r="GXH73" s="265"/>
      <c r="GXI73" s="265"/>
      <c r="GXJ73" s="265"/>
      <c r="GXK73" s="265"/>
      <c r="GXL73" s="265"/>
      <c r="GXM73" s="265"/>
      <c r="GXN73" s="265"/>
      <c r="GXO73" s="265"/>
      <c r="GXP73" s="265"/>
      <c r="GXQ73" s="265"/>
      <c r="GXR73" s="265"/>
      <c r="GXS73" s="265"/>
      <c r="GXT73" s="265"/>
      <c r="GXU73" s="265"/>
      <c r="GXV73" s="265"/>
      <c r="GXW73" s="265"/>
      <c r="GXX73" s="265"/>
      <c r="GXY73" s="265"/>
      <c r="GXZ73" s="265"/>
      <c r="GYA73" s="265"/>
      <c r="GYB73" s="265"/>
      <c r="GYC73" s="265"/>
      <c r="GYD73" s="265"/>
      <c r="GYE73" s="265"/>
      <c r="GYF73" s="265"/>
      <c r="GYG73" s="265"/>
      <c r="GYH73" s="265"/>
      <c r="GYI73" s="265"/>
      <c r="GYJ73" s="265"/>
      <c r="GYK73" s="265"/>
      <c r="GYL73" s="265"/>
      <c r="GYM73" s="265"/>
      <c r="GYN73" s="265"/>
      <c r="GYO73" s="265"/>
      <c r="GYP73" s="265"/>
      <c r="GYQ73" s="265"/>
      <c r="GYR73" s="265"/>
      <c r="GYS73" s="265"/>
      <c r="GYT73" s="265"/>
      <c r="GYU73" s="265"/>
      <c r="GYV73" s="265"/>
      <c r="GYW73" s="265"/>
      <c r="GYX73" s="265"/>
      <c r="GYY73" s="265"/>
      <c r="GYZ73" s="265"/>
      <c r="GZA73" s="265"/>
      <c r="GZB73" s="265"/>
      <c r="GZC73" s="265"/>
      <c r="GZD73" s="265"/>
      <c r="GZE73" s="265"/>
      <c r="GZF73" s="265"/>
      <c r="GZG73" s="265"/>
      <c r="GZH73" s="265"/>
      <c r="GZI73" s="265"/>
      <c r="GZJ73" s="265"/>
      <c r="GZK73" s="265"/>
      <c r="GZL73" s="265"/>
      <c r="GZM73" s="265"/>
      <c r="GZN73" s="265"/>
      <c r="GZO73" s="265"/>
      <c r="GZP73" s="265"/>
      <c r="GZQ73" s="265"/>
      <c r="GZR73" s="265"/>
      <c r="GZS73" s="265"/>
      <c r="GZT73" s="265"/>
      <c r="GZU73" s="265"/>
      <c r="GZV73" s="265"/>
      <c r="GZW73" s="265"/>
      <c r="GZX73" s="265"/>
      <c r="GZY73" s="265"/>
      <c r="GZZ73" s="265"/>
      <c r="HAA73" s="265"/>
      <c r="HAB73" s="265"/>
      <c r="HAC73" s="265"/>
      <c r="HAD73" s="265"/>
      <c r="HAE73" s="265"/>
      <c r="HAF73" s="265"/>
      <c r="HAG73" s="265"/>
      <c r="HAH73" s="265"/>
      <c r="HAI73" s="265"/>
      <c r="HAJ73" s="265"/>
      <c r="HAK73" s="265"/>
      <c r="HAL73" s="265"/>
      <c r="HAM73" s="265"/>
      <c r="HAN73" s="265"/>
      <c r="HAO73" s="265"/>
      <c r="HAP73" s="265"/>
      <c r="HAQ73" s="265"/>
      <c r="HAR73" s="265"/>
      <c r="HAS73" s="265"/>
      <c r="HAT73" s="265"/>
      <c r="HAU73" s="265"/>
      <c r="HAV73" s="265"/>
      <c r="HAW73" s="265"/>
      <c r="HAX73" s="265"/>
      <c r="HAY73" s="265"/>
      <c r="HAZ73" s="265"/>
      <c r="HBA73" s="265"/>
      <c r="HBB73" s="265"/>
      <c r="HBC73" s="265"/>
      <c r="HBD73" s="265"/>
      <c r="HBE73" s="265"/>
      <c r="HBF73" s="265"/>
      <c r="HBG73" s="265"/>
      <c r="HBH73" s="265"/>
      <c r="HBI73" s="265"/>
      <c r="HBJ73" s="265"/>
      <c r="HBK73" s="265"/>
      <c r="HBL73" s="265"/>
      <c r="HBM73" s="265"/>
      <c r="HBN73" s="265"/>
      <c r="HBO73" s="265"/>
      <c r="HBP73" s="265"/>
      <c r="HBQ73" s="265"/>
      <c r="HBR73" s="265"/>
      <c r="HBS73" s="265"/>
      <c r="HBT73" s="265"/>
      <c r="HBU73" s="265"/>
      <c r="HBV73" s="265"/>
      <c r="HBW73" s="265"/>
      <c r="HBX73" s="265"/>
      <c r="HBY73" s="265"/>
      <c r="HBZ73" s="265"/>
      <c r="HCA73" s="265"/>
      <c r="HCB73" s="265"/>
      <c r="HCC73" s="265"/>
      <c r="HCD73" s="265"/>
      <c r="HCE73" s="265"/>
      <c r="HCF73" s="265"/>
      <c r="HCG73" s="265"/>
      <c r="HCH73" s="265"/>
      <c r="HCI73" s="265"/>
      <c r="HCJ73" s="265"/>
      <c r="HCK73" s="265"/>
      <c r="HCL73" s="265"/>
      <c r="HCM73" s="265"/>
      <c r="HCN73" s="265"/>
      <c r="HCO73" s="265"/>
      <c r="HCP73" s="265"/>
      <c r="HCQ73" s="265"/>
      <c r="HCR73" s="265"/>
      <c r="HCS73" s="265"/>
      <c r="HCT73" s="265"/>
      <c r="HCU73" s="265"/>
      <c r="HCV73" s="265"/>
      <c r="HCW73" s="265"/>
      <c r="HCX73" s="265"/>
      <c r="HCY73" s="265"/>
      <c r="HCZ73" s="265"/>
      <c r="HDA73" s="265"/>
      <c r="HDB73" s="265"/>
      <c r="HDC73" s="265"/>
      <c r="HDD73" s="265"/>
      <c r="HDE73" s="265"/>
      <c r="HDF73" s="265"/>
      <c r="HDG73" s="265"/>
      <c r="HDH73" s="265"/>
      <c r="HDI73" s="265"/>
      <c r="HDJ73" s="265"/>
      <c r="HDK73" s="265"/>
      <c r="HDL73" s="265"/>
      <c r="HDM73" s="265"/>
      <c r="HDN73" s="265"/>
      <c r="HDO73" s="265"/>
      <c r="HDP73" s="265"/>
      <c r="HDQ73" s="265"/>
      <c r="HDR73" s="265"/>
      <c r="HDS73" s="265"/>
      <c r="HDT73" s="265"/>
      <c r="HDU73" s="265"/>
      <c r="HDV73" s="265"/>
      <c r="HDW73" s="265"/>
      <c r="HDX73" s="265"/>
      <c r="HDY73" s="265"/>
      <c r="HDZ73" s="265"/>
      <c r="HEA73" s="265"/>
      <c r="HEB73" s="265"/>
      <c r="HEC73" s="265"/>
      <c r="HED73" s="265"/>
      <c r="HEE73" s="265"/>
      <c r="HEF73" s="265"/>
      <c r="HEG73" s="265"/>
      <c r="HEH73" s="265"/>
      <c r="HEI73" s="265"/>
      <c r="HEJ73" s="265"/>
      <c r="HEK73" s="265"/>
      <c r="HEL73" s="265"/>
      <c r="HEM73" s="265"/>
      <c r="HEN73" s="265"/>
      <c r="HEO73" s="265"/>
      <c r="HEP73" s="265"/>
      <c r="HEQ73" s="265"/>
      <c r="HER73" s="265"/>
      <c r="HES73" s="265"/>
      <c r="HET73" s="265"/>
      <c r="HEU73" s="265"/>
      <c r="HEV73" s="265"/>
      <c r="HEW73" s="265"/>
      <c r="HEX73" s="265"/>
      <c r="HEY73" s="265"/>
      <c r="HEZ73" s="265"/>
      <c r="HFA73" s="265"/>
      <c r="HFB73" s="265"/>
      <c r="HFC73" s="265"/>
      <c r="HFD73" s="265"/>
      <c r="HFE73" s="265"/>
      <c r="HFF73" s="265"/>
      <c r="HFG73" s="265"/>
      <c r="HFH73" s="265"/>
      <c r="HFI73" s="265"/>
      <c r="HFJ73" s="265"/>
      <c r="HFK73" s="265"/>
      <c r="HFL73" s="265"/>
      <c r="HFM73" s="265"/>
      <c r="HFN73" s="265"/>
      <c r="HFO73" s="265"/>
      <c r="HFP73" s="265"/>
      <c r="HFQ73" s="265"/>
      <c r="HFR73" s="265"/>
      <c r="HFS73" s="265"/>
      <c r="HFT73" s="265"/>
      <c r="HFU73" s="265"/>
      <c r="HFV73" s="265"/>
      <c r="HFW73" s="265"/>
      <c r="HFX73" s="265"/>
      <c r="HFY73" s="265"/>
      <c r="HFZ73" s="265"/>
      <c r="HGA73" s="265"/>
      <c r="HGB73" s="265"/>
      <c r="HGC73" s="265"/>
      <c r="HGD73" s="265"/>
      <c r="HGE73" s="265"/>
      <c r="HGF73" s="265"/>
      <c r="HGG73" s="265"/>
      <c r="HGH73" s="265"/>
      <c r="HGI73" s="265"/>
      <c r="HGJ73" s="265"/>
      <c r="HGK73" s="265"/>
      <c r="HGL73" s="265"/>
      <c r="HGM73" s="265"/>
      <c r="HGN73" s="265"/>
      <c r="HGO73" s="265"/>
      <c r="HGP73" s="265"/>
      <c r="HGQ73" s="265"/>
      <c r="HGR73" s="265"/>
      <c r="HGS73" s="265"/>
      <c r="HGT73" s="265"/>
      <c r="HGU73" s="265"/>
      <c r="HGV73" s="265"/>
      <c r="HGW73" s="265"/>
      <c r="HGX73" s="265"/>
      <c r="HGY73" s="265"/>
      <c r="HGZ73" s="265"/>
      <c r="HHA73" s="265"/>
      <c r="HHB73" s="265"/>
      <c r="HHC73" s="265"/>
      <c r="HHD73" s="265"/>
      <c r="HHE73" s="265"/>
      <c r="HHF73" s="265"/>
      <c r="HHG73" s="265"/>
      <c r="HHH73" s="265"/>
      <c r="HHI73" s="265"/>
      <c r="HHJ73" s="265"/>
      <c r="HHK73" s="265"/>
      <c r="HHL73" s="265"/>
      <c r="HHM73" s="265"/>
      <c r="HHN73" s="265"/>
      <c r="HHO73" s="265"/>
      <c r="HHP73" s="265"/>
      <c r="HHQ73" s="265"/>
      <c r="HHR73" s="265"/>
      <c r="HHS73" s="265"/>
      <c r="HHT73" s="265"/>
      <c r="HHU73" s="265"/>
      <c r="HHV73" s="265"/>
      <c r="HHW73" s="265"/>
      <c r="HHX73" s="265"/>
      <c r="HHY73" s="265"/>
      <c r="HHZ73" s="265"/>
      <c r="HIA73" s="265"/>
      <c r="HIB73" s="265"/>
      <c r="HIC73" s="265"/>
      <c r="HID73" s="265"/>
      <c r="HIE73" s="265"/>
      <c r="HIF73" s="265"/>
      <c r="HIG73" s="265"/>
      <c r="HIH73" s="265"/>
      <c r="HII73" s="265"/>
      <c r="HIJ73" s="265"/>
      <c r="HIK73" s="265"/>
      <c r="HIL73" s="265"/>
      <c r="HIM73" s="265"/>
      <c r="HIN73" s="265"/>
      <c r="HIO73" s="265"/>
      <c r="HIP73" s="265"/>
      <c r="HIQ73" s="265"/>
      <c r="HIR73" s="265"/>
      <c r="HIS73" s="265"/>
      <c r="HIT73" s="265"/>
      <c r="HIU73" s="265"/>
      <c r="HIV73" s="265"/>
      <c r="HIW73" s="265"/>
      <c r="HIX73" s="265"/>
      <c r="HIY73" s="265"/>
      <c r="HIZ73" s="265"/>
      <c r="HJA73" s="265"/>
      <c r="HJB73" s="265"/>
      <c r="HJC73" s="265"/>
      <c r="HJD73" s="265"/>
      <c r="HJE73" s="265"/>
      <c r="HJF73" s="265"/>
      <c r="HJG73" s="265"/>
      <c r="HJH73" s="265"/>
      <c r="HJI73" s="265"/>
      <c r="HJJ73" s="265"/>
      <c r="HJK73" s="265"/>
      <c r="HJL73" s="265"/>
      <c r="HJM73" s="265"/>
      <c r="HJN73" s="265"/>
      <c r="HJO73" s="265"/>
      <c r="HJP73" s="265"/>
      <c r="HJQ73" s="265"/>
      <c r="HJR73" s="265"/>
      <c r="HJS73" s="265"/>
      <c r="HJT73" s="265"/>
      <c r="HJU73" s="265"/>
      <c r="HJV73" s="265"/>
      <c r="HJW73" s="265"/>
      <c r="HJX73" s="265"/>
      <c r="HJY73" s="265"/>
      <c r="HJZ73" s="265"/>
      <c r="HKA73" s="265"/>
      <c r="HKB73" s="265"/>
      <c r="HKC73" s="265"/>
      <c r="HKD73" s="265"/>
      <c r="HKE73" s="265"/>
      <c r="HKF73" s="265"/>
      <c r="HKG73" s="265"/>
      <c r="HKH73" s="265"/>
      <c r="HKI73" s="265"/>
      <c r="HKJ73" s="265"/>
      <c r="HKK73" s="265"/>
      <c r="HKL73" s="265"/>
      <c r="HKM73" s="265"/>
      <c r="HKN73" s="265"/>
      <c r="HKO73" s="265"/>
      <c r="HKP73" s="265"/>
      <c r="HKQ73" s="265"/>
      <c r="HKR73" s="265"/>
      <c r="HKS73" s="265"/>
      <c r="HKT73" s="265"/>
      <c r="HKU73" s="265"/>
      <c r="HKV73" s="265"/>
      <c r="HKW73" s="265"/>
      <c r="HKX73" s="265"/>
      <c r="HKY73" s="265"/>
      <c r="HKZ73" s="265"/>
      <c r="HLA73" s="265"/>
      <c r="HLB73" s="265"/>
      <c r="HLC73" s="265"/>
      <c r="HLD73" s="265"/>
      <c r="HLE73" s="265"/>
      <c r="HLF73" s="265"/>
      <c r="HLG73" s="265"/>
      <c r="HLH73" s="265"/>
      <c r="HLI73" s="265"/>
      <c r="HLJ73" s="265"/>
      <c r="HLK73" s="265"/>
      <c r="HLL73" s="265"/>
      <c r="HLM73" s="265"/>
      <c r="HLN73" s="265"/>
      <c r="HLO73" s="265"/>
      <c r="HLP73" s="265"/>
      <c r="HLQ73" s="265"/>
      <c r="HLR73" s="265"/>
      <c r="HLS73" s="265"/>
      <c r="HLT73" s="265"/>
      <c r="HLU73" s="265"/>
      <c r="HLV73" s="265"/>
      <c r="HLW73" s="265"/>
      <c r="HLX73" s="265"/>
      <c r="HLY73" s="265"/>
      <c r="HLZ73" s="265"/>
      <c r="HMA73" s="265"/>
      <c r="HMB73" s="265"/>
      <c r="HMC73" s="265"/>
      <c r="HMD73" s="265"/>
      <c r="HME73" s="265"/>
      <c r="HMF73" s="265"/>
      <c r="HMG73" s="265"/>
      <c r="HMH73" s="265"/>
      <c r="HMI73" s="265"/>
      <c r="HMJ73" s="265"/>
      <c r="HMK73" s="265"/>
      <c r="HML73" s="265"/>
      <c r="HMM73" s="265"/>
      <c r="HMN73" s="265"/>
      <c r="HMO73" s="265"/>
      <c r="HMP73" s="265"/>
      <c r="HMQ73" s="265"/>
      <c r="HMR73" s="265"/>
      <c r="HMS73" s="265"/>
      <c r="HMT73" s="265"/>
      <c r="HMU73" s="265"/>
      <c r="HMV73" s="265"/>
      <c r="HMW73" s="265"/>
      <c r="HMX73" s="265"/>
      <c r="HMY73" s="265"/>
      <c r="HMZ73" s="265"/>
      <c r="HNA73" s="265"/>
      <c r="HNB73" s="265"/>
      <c r="HNC73" s="265"/>
      <c r="HND73" s="265"/>
      <c r="HNE73" s="265"/>
      <c r="HNF73" s="265"/>
      <c r="HNG73" s="265"/>
      <c r="HNH73" s="265"/>
      <c r="HNI73" s="265"/>
      <c r="HNJ73" s="265"/>
      <c r="HNK73" s="265"/>
      <c r="HNL73" s="265"/>
      <c r="HNM73" s="265"/>
      <c r="HNN73" s="265"/>
      <c r="HNO73" s="265"/>
      <c r="HNP73" s="265"/>
      <c r="HNQ73" s="265"/>
      <c r="HNR73" s="265"/>
      <c r="HNS73" s="265"/>
      <c r="HNT73" s="265"/>
      <c r="HNU73" s="265"/>
      <c r="HNV73" s="265"/>
      <c r="HNW73" s="265"/>
      <c r="HNX73" s="265"/>
      <c r="HNY73" s="265"/>
      <c r="HNZ73" s="265"/>
      <c r="HOA73" s="265"/>
      <c r="HOB73" s="265"/>
      <c r="HOC73" s="265"/>
      <c r="HOD73" s="265"/>
      <c r="HOE73" s="265"/>
      <c r="HOF73" s="265"/>
      <c r="HOG73" s="265"/>
      <c r="HOH73" s="265"/>
      <c r="HOI73" s="265"/>
      <c r="HOJ73" s="265"/>
      <c r="HOK73" s="265"/>
      <c r="HOL73" s="265"/>
      <c r="HOM73" s="265"/>
      <c r="HON73" s="265"/>
      <c r="HOO73" s="265"/>
      <c r="HOP73" s="265"/>
      <c r="HOQ73" s="265"/>
      <c r="HOR73" s="265"/>
      <c r="HOS73" s="265"/>
      <c r="HOT73" s="265"/>
      <c r="HOU73" s="265"/>
      <c r="HOV73" s="265"/>
      <c r="HOW73" s="265"/>
      <c r="HOX73" s="265"/>
      <c r="HOY73" s="265"/>
      <c r="HOZ73" s="265"/>
      <c r="HPA73" s="265"/>
      <c r="HPB73" s="265"/>
      <c r="HPC73" s="265"/>
      <c r="HPD73" s="265"/>
      <c r="HPE73" s="265"/>
      <c r="HPF73" s="265"/>
      <c r="HPG73" s="265"/>
      <c r="HPH73" s="265"/>
      <c r="HPI73" s="265"/>
      <c r="HPJ73" s="265"/>
      <c r="HPK73" s="265"/>
      <c r="HPL73" s="265"/>
      <c r="HPM73" s="265"/>
      <c r="HPN73" s="265"/>
      <c r="HPO73" s="265"/>
      <c r="HPP73" s="265"/>
      <c r="HPQ73" s="265"/>
      <c r="HPR73" s="265"/>
      <c r="HPS73" s="265"/>
      <c r="HPT73" s="265"/>
      <c r="HPU73" s="265"/>
      <c r="HPV73" s="265"/>
      <c r="HPW73" s="265"/>
      <c r="HPX73" s="265"/>
      <c r="HPY73" s="265"/>
      <c r="HPZ73" s="265"/>
      <c r="HQA73" s="265"/>
      <c r="HQB73" s="265"/>
      <c r="HQC73" s="265"/>
      <c r="HQD73" s="265"/>
      <c r="HQE73" s="265"/>
      <c r="HQF73" s="265"/>
      <c r="HQG73" s="265"/>
      <c r="HQH73" s="265"/>
      <c r="HQI73" s="265"/>
      <c r="HQJ73" s="265"/>
      <c r="HQK73" s="265"/>
      <c r="HQL73" s="265"/>
      <c r="HQM73" s="265"/>
      <c r="HQN73" s="265"/>
      <c r="HQO73" s="265"/>
      <c r="HQP73" s="265"/>
      <c r="HQQ73" s="265"/>
      <c r="HQR73" s="265"/>
      <c r="HQS73" s="265"/>
      <c r="HQT73" s="265"/>
      <c r="HQU73" s="265"/>
      <c r="HQV73" s="265"/>
      <c r="HQW73" s="265"/>
      <c r="HQX73" s="265"/>
      <c r="HQY73" s="265"/>
      <c r="HQZ73" s="265"/>
      <c r="HRA73" s="265"/>
      <c r="HRB73" s="265"/>
      <c r="HRC73" s="265"/>
      <c r="HRD73" s="265"/>
      <c r="HRE73" s="265"/>
      <c r="HRF73" s="265"/>
      <c r="HRG73" s="265"/>
      <c r="HRH73" s="265"/>
      <c r="HRI73" s="265"/>
      <c r="HRJ73" s="265"/>
      <c r="HRK73" s="265"/>
      <c r="HRL73" s="265"/>
      <c r="HRM73" s="265"/>
      <c r="HRN73" s="265"/>
      <c r="HRO73" s="265"/>
      <c r="HRP73" s="265"/>
      <c r="HRQ73" s="265"/>
      <c r="HRR73" s="265"/>
      <c r="HRS73" s="265"/>
      <c r="HRT73" s="265"/>
      <c r="HRU73" s="265"/>
      <c r="HRV73" s="265"/>
      <c r="HRW73" s="265"/>
      <c r="HRX73" s="265"/>
      <c r="HRY73" s="265"/>
      <c r="HRZ73" s="265"/>
      <c r="HSA73" s="265"/>
      <c r="HSB73" s="265"/>
      <c r="HSC73" s="265"/>
      <c r="HSD73" s="265"/>
      <c r="HSE73" s="265"/>
      <c r="HSF73" s="265"/>
      <c r="HSG73" s="265"/>
      <c r="HSH73" s="265"/>
      <c r="HSI73" s="265"/>
      <c r="HSJ73" s="265"/>
      <c r="HSK73" s="265"/>
      <c r="HSL73" s="265"/>
      <c r="HSM73" s="265"/>
      <c r="HSN73" s="265"/>
      <c r="HSO73" s="265"/>
      <c r="HSP73" s="265"/>
      <c r="HSQ73" s="265"/>
      <c r="HSR73" s="265"/>
      <c r="HSS73" s="265"/>
      <c r="HST73" s="265"/>
      <c r="HSU73" s="265"/>
      <c r="HSV73" s="265"/>
      <c r="HSW73" s="265"/>
      <c r="HSX73" s="265"/>
      <c r="HSY73" s="265"/>
      <c r="HSZ73" s="265"/>
      <c r="HTA73" s="265"/>
      <c r="HTB73" s="265"/>
      <c r="HTC73" s="265"/>
      <c r="HTD73" s="265"/>
      <c r="HTE73" s="265"/>
      <c r="HTF73" s="265"/>
      <c r="HTG73" s="265"/>
      <c r="HTH73" s="265"/>
      <c r="HTI73" s="265"/>
      <c r="HTJ73" s="265"/>
      <c r="HTK73" s="265"/>
      <c r="HTL73" s="265"/>
      <c r="HTM73" s="265"/>
      <c r="HTN73" s="265"/>
      <c r="HTO73" s="265"/>
      <c r="HTP73" s="265"/>
      <c r="HTQ73" s="265"/>
      <c r="HTR73" s="265"/>
      <c r="HTS73" s="265"/>
      <c r="HTT73" s="265"/>
      <c r="HTU73" s="265"/>
      <c r="HTV73" s="265"/>
      <c r="HTW73" s="265"/>
      <c r="HTX73" s="265"/>
      <c r="HTY73" s="265"/>
      <c r="HTZ73" s="265"/>
      <c r="HUA73" s="265"/>
      <c r="HUB73" s="265"/>
      <c r="HUC73" s="265"/>
      <c r="HUD73" s="265"/>
      <c r="HUE73" s="265"/>
      <c r="HUF73" s="265"/>
      <c r="HUG73" s="265"/>
      <c r="HUH73" s="265"/>
      <c r="HUI73" s="265"/>
      <c r="HUJ73" s="265"/>
      <c r="HUK73" s="265"/>
      <c r="HUL73" s="265"/>
      <c r="HUM73" s="265"/>
      <c r="HUN73" s="265"/>
      <c r="HUO73" s="265"/>
      <c r="HUP73" s="265"/>
      <c r="HUQ73" s="265"/>
      <c r="HUR73" s="265"/>
      <c r="HUS73" s="265"/>
      <c r="HUT73" s="265"/>
      <c r="HUU73" s="265"/>
      <c r="HUV73" s="265"/>
      <c r="HUW73" s="265"/>
      <c r="HUX73" s="265"/>
      <c r="HUY73" s="265"/>
      <c r="HUZ73" s="265"/>
      <c r="HVA73" s="265"/>
      <c r="HVB73" s="265"/>
      <c r="HVC73" s="265"/>
      <c r="HVD73" s="265"/>
      <c r="HVE73" s="265"/>
      <c r="HVF73" s="265"/>
      <c r="HVG73" s="265"/>
      <c r="HVH73" s="265"/>
      <c r="HVI73" s="265"/>
      <c r="HVJ73" s="265"/>
      <c r="HVK73" s="265"/>
      <c r="HVL73" s="265"/>
      <c r="HVM73" s="265"/>
      <c r="HVN73" s="265"/>
      <c r="HVO73" s="265"/>
      <c r="HVP73" s="265"/>
      <c r="HVQ73" s="265"/>
      <c r="HVR73" s="265"/>
      <c r="HVS73" s="265"/>
      <c r="HVT73" s="265"/>
      <c r="HVU73" s="265"/>
      <c r="HVV73" s="265"/>
      <c r="HVW73" s="265"/>
      <c r="HVX73" s="265"/>
      <c r="HVY73" s="265"/>
      <c r="HVZ73" s="265"/>
      <c r="HWA73" s="265"/>
      <c r="HWB73" s="265"/>
      <c r="HWC73" s="265"/>
      <c r="HWD73" s="265"/>
      <c r="HWE73" s="265"/>
      <c r="HWF73" s="265"/>
      <c r="HWG73" s="265"/>
      <c r="HWH73" s="265"/>
      <c r="HWI73" s="265"/>
      <c r="HWJ73" s="265"/>
      <c r="HWK73" s="265"/>
      <c r="HWL73" s="265"/>
      <c r="HWM73" s="265"/>
      <c r="HWN73" s="265"/>
      <c r="HWO73" s="265"/>
      <c r="HWP73" s="265"/>
      <c r="HWQ73" s="265"/>
      <c r="HWR73" s="265"/>
      <c r="HWS73" s="265"/>
      <c r="HWT73" s="265"/>
      <c r="HWU73" s="265"/>
      <c r="HWV73" s="265"/>
      <c r="HWW73" s="265"/>
      <c r="HWX73" s="265"/>
      <c r="HWY73" s="265"/>
      <c r="HWZ73" s="265"/>
      <c r="HXA73" s="265"/>
      <c r="HXB73" s="265"/>
      <c r="HXC73" s="265"/>
      <c r="HXD73" s="265"/>
      <c r="HXE73" s="265"/>
      <c r="HXF73" s="265"/>
      <c r="HXG73" s="265"/>
      <c r="HXH73" s="265"/>
      <c r="HXI73" s="265"/>
      <c r="HXJ73" s="265"/>
      <c r="HXK73" s="265"/>
      <c r="HXL73" s="265"/>
      <c r="HXM73" s="265"/>
      <c r="HXN73" s="265"/>
      <c r="HXO73" s="265"/>
      <c r="HXP73" s="265"/>
      <c r="HXQ73" s="265"/>
      <c r="HXR73" s="265"/>
      <c r="HXS73" s="265"/>
      <c r="HXT73" s="265"/>
      <c r="HXU73" s="265"/>
      <c r="HXV73" s="265"/>
      <c r="HXW73" s="265"/>
      <c r="HXX73" s="265"/>
      <c r="HXY73" s="265"/>
      <c r="HXZ73" s="265"/>
      <c r="HYA73" s="265"/>
      <c r="HYB73" s="265"/>
      <c r="HYC73" s="265"/>
      <c r="HYD73" s="265"/>
      <c r="HYE73" s="265"/>
      <c r="HYF73" s="265"/>
      <c r="HYG73" s="265"/>
      <c r="HYH73" s="265"/>
      <c r="HYI73" s="265"/>
      <c r="HYJ73" s="265"/>
      <c r="HYK73" s="265"/>
      <c r="HYL73" s="265"/>
      <c r="HYM73" s="265"/>
      <c r="HYN73" s="265"/>
      <c r="HYO73" s="265"/>
      <c r="HYP73" s="265"/>
      <c r="HYQ73" s="265"/>
      <c r="HYR73" s="265"/>
      <c r="HYS73" s="265"/>
      <c r="HYT73" s="265"/>
      <c r="HYU73" s="265"/>
      <c r="HYV73" s="265"/>
      <c r="HYW73" s="265"/>
      <c r="HYX73" s="265"/>
      <c r="HYY73" s="265"/>
      <c r="HYZ73" s="265"/>
      <c r="HZA73" s="265"/>
      <c r="HZB73" s="265"/>
      <c r="HZC73" s="265"/>
      <c r="HZD73" s="265"/>
      <c r="HZE73" s="265"/>
      <c r="HZF73" s="265"/>
      <c r="HZG73" s="265"/>
      <c r="HZH73" s="265"/>
      <c r="HZI73" s="265"/>
      <c r="HZJ73" s="265"/>
      <c r="HZK73" s="265"/>
      <c r="HZL73" s="265"/>
      <c r="HZM73" s="265"/>
      <c r="HZN73" s="265"/>
      <c r="HZO73" s="265"/>
      <c r="HZP73" s="265"/>
      <c r="HZQ73" s="265"/>
      <c r="HZR73" s="265"/>
      <c r="HZS73" s="265"/>
      <c r="HZT73" s="265"/>
      <c r="HZU73" s="265"/>
      <c r="HZV73" s="265"/>
      <c r="HZW73" s="265"/>
      <c r="HZX73" s="265"/>
      <c r="HZY73" s="265"/>
      <c r="HZZ73" s="265"/>
      <c r="IAA73" s="265"/>
      <c r="IAB73" s="265"/>
      <c r="IAC73" s="265"/>
      <c r="IAD73" s="265"/>
      <c r="IAE73" s="265"/>
      <c r="IAF73" s="265"/>
      <c r="IAG73" s="265"/>
      <c r="IAH73" s="265"/>
      <c r="IAI73" s="265"/>
      <c r="IAJ73" s="265"/>
      <c r="IAK73" s="265"/>
      <c r="IAL73" s="265"/>
      <c r="IAM73" s="265"/>
      <c r="IAN73" s="265"/>
      <c r="IAO73" s="265"/>
      <c r="IAP73" s="265"/>
      <c r="IAQ73" s="265"/>
      <c r="IAR73" s="265"/>
      <c r="IAS73" s="265"/>
      <c r="IAT73" s="265"/>
      <c r="IAU73" s="265"/>
      <c r="IAV73" s="265"/>
      <c r="IAW73" s="265"/>
      <c r="IAX73" s="265"/>
      <c r="IAY73" s="265"/>
      <c r="IAZ73" s="265"/>
      <c r="IBA73" s="265"/>
      <c r="IBB73" s="265"/>
      <c r="IBC73" s="265"/>
      <c r="IBD73" s="265"/>
      <c r="IBE73" s="265"/>
      <c r="IBF73" s="265"/>
      <c r="IBG73" s="265"/>
      <c r="IBH73" s="265"/>
      <c r="IBI73" s="265"/>
      <c r="IBJ73" s="265"/>
      <c r="IBK73" s="265"/>
      <c r="IBL73" s="265"/>
      <c r="IBM73" s="265"/>
      <c r="IBN73" s="265"/>
      <c r="IBO73" s="265"/>
      <c r="IBP73" s="265"/>
      <c r="IBQ73" s="265"/>
      <c r="IBR73" s="265"/>
      <c r="IBS73" s="265"/>
      <c r="IBT73" s="265"/>
      <c r="IBU73" s="265"/>
      <c r="IBV73" s="265"/>
      <c r="IBW73" s="265"/>
      <c r="IBX73" s="265"/>
      <c r="IBY73" s="265"/>
      <c r="IBZ73" s="265"/>
      <c r="ICA73" s="265"/>
      <c r="ICB73" s="265"/>
      <c r="ICC73" s="265"/>
      <c r="ICD73" s="265"/>
      <c r="ICE73" s="265"/>
      <c r="ICF73" s="265"/>
      <c r="ICG73" s="265"/>
      <c r="ICH73" s="265"/>
      <c r="ICI73" s="265"/>
      <c r="ICJ73" s="265"/>
      <c r="ICK73" s="265"/>
      <c r="ICL73" s="265"/>
      <c r="ICM73" s="265"/>
      <c r="ICN73" s="265"/>
      <c r="ICO73" s="265"/>
      <c r="ICP73" s="265"/>
      <c r="ICQ73" s="265"/>
      <c r="ICR73" s="265"/>
      <c r="ICS73" s="265"/>
      <c r="ICT73" s="265"/>
      <c r="ICU73" s="265"/>
      <c r="ICV73" s="265"/>
      <c r="ICW73" s="265"/>
      <c r="ICX73" s="265"/>
      <c r="ICY73" s="265"/>
      <c r="ICZ73" s="265"/>
      <c r="IDA73" s="265"/>
      <c r="IDB73" s="265"/>
      <c r="IDC73" s="265"/>
      <c r="IDD73" s="265"/>
      <c r="IDE73" s="265"/>
      <c r="IDF73" s="265"/>
      <c r="IDG73" s="265"/>
      <c r="IDH73" s="265"/>
      <c r="IDI73" s="265"/>
      <c r="IDJ73" s="265"/>
      <c r="IDK73" s="265"/>
      <c r="IDL73" s="265"/>
      <c r="IDM73" s="265"/>
      <c r="IDN73" s="265"/>
      <c r="IDO73" s="265"/>
      <c r="IDP73" s="265"/>
      <c r="IDQ73" s="265"/>
      <c r="IDR73" s="265"/>
      <c r="IDS73" s="265"/>
      <c r="IDT73" s="265"/>
      <c r="IDU73" s="265"/>
      <c r="IDV73" s="265"/>
      <c r="IDW73" s="265"/>
      <c r="IDX73" s="265"/>
      <c r="IDY73" s="265"/>
      <c r="IDZ73" s="265"/>
      <c r="IEA73" s="265"/>
      <c r="IEB73" s="265"/>
      <c r="IEC73" s="265"/>
      <c r="IED73" s="265"/>
      <c r="IEE73" s="265"/>
      <c r="IEF73" s="265"/>
      <c r="IEG73" s="265"/>
      <c r="IEH73" s="265"/>
      <c r="IEI73" s="265"/>
      <c r="IEJ73" s="265"/>
      <c r="IEK73" s="265"/>
      <c r="IEL73" s="265"/>
      <c r="IEM73" s="265"/>
      <c r="IEN73" s="265"/>
      <c r="IEO73" s="265"/>
      <c r="IEP73" s="265"/>
      <c r="IEQ73" s="265"/>
      <c r="IER73" s="265"/>
      <c r="IES73" s="265"/>
      <c r="IET73" s="265"/>
      <c r="IEU73" s="265"/>
      <c r="IEV73" s="265"/>
      <c r="IEW73" s="265"/>
      <c r="IEX73" s="265"/>
      <c r="IEY73" s="265"/>
      <c r="IEZ73" s="265"/>
      <c r="IFA73" s="265"/>
      <c r="IFB73" s="265"/>
      <c r="IFC73" s="265"/>
      <c r="IFD73" s="265"/>
      <c r="IFE73" s="265"/>
      <c r="IFF73" s="265"/>
      <c r="IFG73" s="265"/>
      <c r="IFH73" s="265"/>
      <c r="IFI73" s="265"/>
      <c r="IFJ73" s="265"/>
      <c r="IFK73" s="265"/>
      <c r="IFL73" s="265"/>
      <c r="IFM73" s="265"/>
      <c r="IFN73" s="265"/>
      <c r="IFO73" s="265"/>
      <c r="IFP73" s="265"/>
      <c r="IFQ73" s="265"/>
      <c r="IFR73" s="265"/>
      <c r="IFS73" s="265"/>
      <c r="IFT73" s="265"/>
      <c r="IFU73" s="265"/>
      <c r="IFV73" s="265"/>
      <c r="IFW73" s="265"/>
      <c r="IFX73" s="265"/>
      <c r="IFY73" s="265"/>
      <c r="IFZ73" s="265"/>
      <c r="IGA73" s="265"/>
      <c r="IGB73" s="265"/>
      <c r="IGC73" s="265"/>
      <c r="IGD73" s="265"/>
      <c r="IGE73" s="265"/>
      <c r="IGF73" s="265"/>
      <c r="IGG73" s="265"/>
      <c r="IGH73" s="265"/>
      <c r="IGI73" s="265"/>
      <c r="IGJ73" s="265"/>
      <c r="IGK73" s="265"/>
      <c r="IGL73" s="265"/>
      <c r="IGM73" s="265"/>
      <c r="IGN73" s="265"/>
      <c r="IGO73" s="265"/>
      <c r="IGP73" s="265"/>
      <c r="IGQ73" s="265"/>
      <c r="IGR73" s="265"/>
      <c r="IGS73" s="265"/>
      <c r="IGT73" s="265"/>
      <c r="IGU73" s="265"/>
      <c r="IGV73" s="265"/>
      <c r="IGW73" s="265"/>
      <c r="IGX73" s="265"/>
      <c r="IGY73" s="265"/>
      <c r="IGZ73" s="265"/>
      <c r="IHA73" s="265"/>
      <c r="IHB73" s="265"/>
      <c r="IHC73" s="265"/>
      <c r="IHD73" s="265"/>
      <c r="IHE73" s="265"/>
      <c r="IHF73" s="265"/>
      <c r="IHG73" s="265"/>
      <c r="IHH73" s="265"/>
      <c r="IHI73" s="265"/>
      <c r="IHJ73" s="265"/>
      <c r="IHK73" s="265"/>
      <c r="IHL73" s="265"/>
      <c r="IHM73" s="265"/>
      <c r="IHN73" s="265"/>
      <c r="IHO73" s="265"/>
      <c r="IHP73" s="265"/>
      <c r="IHQ73" s="265"/>
      <c r="IHR73" s="265"/>
      <c r="IHS73" s="265"/>
      <c r="IHT73" s="265"/>
      <c r="IHU73" s="265"/>
      <c r="IHV73" s="265"/>
      <c r="IHW73" s="265"/>
      <c r="IHX73" s="265"/>
      <c r="IHY73" s="265"/>
      <c r="IHZ73" s="265"/>
      <c r="IIA73" s="265"/>
      <c r="IIB73" s="265"/>
      <c r="IIC73" s="265"/>
      <c r="IID73" s="265"/>
      <c r="IIE73" s="265"/>
      <c r="IIF73" s="265"/>
      <c r="IIG73" s="265"/>
      <c r="IIH73" s="265"/>
      <c r="III73" s="265"/>
      <c r="IIJ73" s="265"/>
      <c r="IIK73" s="265"/>
      <c r="IIL73" s="265"/>
      <c r="IIM73" s="265"/>
      <c r="IIN73" s="265"/>
      <c r="IIO73" s="265"/>
      <c r="IIP73" s="265"/>
      <c r="IIQ73" s="265"/>
      <c r="IIR73" s="265"/>
      <c r="IIS73" s="265"/>
      <c r="IIT73" s="265"/>
      <c r="IIU73" s="265"/>
      <c r="IIV73" s="265"/>
      <c r="IIW73" s="265"/>
      <c r="IIX73" s="265"/>
      <c r="IIY73" s="265"/>
      <c r="IIZ73" s="265"/>
      <c r="IJA73" s="265"/>
      <c r="IJB73" s="265"/>
      <c r="IJC73" s="265"/>
      <c r="IJD73" s="265"/>
      <c r="IJE73" s="265"/>
      <c r="IJF73" s="265"/>
      <c r="IJG73" s="265"/>
      <c r="IJH73" s="265"/>
      <c r="IJI73" s="265"/>
      <c r="IJJ73" s="265"/>
      <c r="IJK73" s="265"/>
      <c r="IJL73" s="265"/>
      <c r="IJM73" s="265"/>
      <c r="IJN73" s="265"/>
      <c r="IJO73" s="265"/>
      <c r="IJP73" s="265"/>
      <c r="IJQ73" s="265"/>
      <c r="IJR73" s="265"/>
      <c r="IJS73" s="265"/>
      <c r="IJT73" s="265"/>
      <c r="IJU73" s="265"/>
      <c r="IJV73" s="265"/>
      <c r="IJW73" s="265"/>
      <c r="IJX73" s="265"/>
      <c r="IJY73" s="265"/>
      <c r="IJZ73" s="265"/>
      <c r="IKA73" s="265"/>
      <c r="IKB73" s="265"/>
      <c r="IKC73" s="265"/>
      <c r="IKD73" s="265"/>
      <c r="IKE73" s="265"/>
      <c r="IKF73" s="265"/>
      <c r="IKG73" s="265"/>
      <c r="IKH73" s="265"/>
      <c r="IKI73" s="265"/>
      <c r="IKJ73" s="265"/>
      <c r="IKK73" s="265"/>
      <c r="IKL73" s="265"/>
      <c r="IKM73" s="265"/>
      <c r="IKN73" s="265"/>
      <c r="IKO73" s="265"/>
      <c r="IKP73" s="265"/>
      <c r="IKQ73" s="265"/>
      <c r="IKR73" s="265"/>
      <c r="IKS73" s="265"/>
      <c r="IKT73" s="265"/>
      <c r="IKU73" s="265"/>
      <c r="IKV73" s="265"/>
      <c r="IKW73" s="265"/>
      <c r="IKX73" s="265"/>
      <c r="IKY73" s="265"/>
      <c r="IKZ73" s="265"/>
      <c r="ILA73" s="265"/>
      <c r="ILB73" s="265"/>
      <c r="ILC73" s="265"/>
      <c r="ILD73" s="265"/>
      <c r="ILE73" s="265"/>
      <c r="ILF73" s="265"/>
      <c r="ILG73" s="265"/>
      <c r="ILH73" s="265"/>
      <c r="ILI73" s="265"/>
      <c r="ILJ73" s="265"/>
      <c r="ILK73" s="265"/>
      <c r="ILL73" s="265"/>
      <c r="ILM73" s="265"/>
      <c r="ILN73" s="265"/>
      <c r="ILO73" s="265"/>
      <c r="ILP73" s="265"/>
      <c r="ILQ73" s="265"/>
      <c r="ILR73" s="265"/>
      <c r="ILS73" s="265"/>
      <c r="ILT73" s="265"/>
      <c r="ILU73" s="265"/>
      <c r="ILV73" s="265"/>
      <c r="ILW73" s="265"/>
      <c r="ILX73" s="265"/>
      <c r="ILY73" s="265"/>
      <c r="ILZ73" s="265"/>
      <c r="IMA73" s="265"/>
      <c r="IMB73" s="265"/>
      <c r="IMC73" s="265"/>
      <c r="IMD73" s="265"/>
      <c r="IME73" s="265"/>
      <c r="IMF73" s="265"/>
      <c r="IMG73" s="265"/>
      <c r="IMH73" s="265"/>
      <c r="IMI73" s="265"/>
      <c r="IMJ73" s="265"/>
      <c r="IMK73" s="265"/>
      <c r="IML73" s="265"/>
      <c r="IMM73" s="265"/>
      <c r="IMN73" s="265"/>
      <c r="IMO73" s="265"/>
      <c r="IMP73" s="265"/>
      <c r="IMQ73" s="265"/>
      <c r="IMR73" s="265"/>
      <c r="IMS73" s="265"/>
      <c r="IMT73" s="265"/>
      <c r="IMU73" s="265"/>
      <c r="IMV73" s="265"/>
      <c r="IMW73" s="265"/>
      <c r="IMX73" s="265"/>
      <c r="IMY73" s="265"/>
      <c r="IMZ73" s="265"/>
      <c r="INA73" s="265"/>
      <c r="INB73" s="265"/>
      <c r="INC73" s="265"/>
      <c r="IND73" s="265"/>
      <c r="INE73" s="265"/>
      <c r="INF73" s="265"/>
      <c r="ING73" s="265"/>
      <c r="INH73" s="265"/>
      <c r="INI73" s="265"/>
      <c r="INJ73" s="265"/>
      <c r="INK73" s="265"/>
      <c r="INL73" s="265"/>
      <c r="INM73" s="265"/>
      <c r="INN73" s="265"/>
      <c r="INO73" s="265"/>
      <c r="INP73" s="265"/>
      <c r="INQ73" s="265"/>
      <c r="INR73" s="265"/>
      <c r="INS73" s="265"/>
      <c r="INT73" s="265"/>
      <c r="INU73" s="265"/>
      <c r="INV73" s="265"/>
      <c r="INW73" s="265"/>
      <c r="INX73" s="265"/>
      <c r="INY73" s="265"/>
      <c r="INZ73" s="265"/>
      <c r="IOA73" s="265"/>
      <c r="IOB73" s="265"/>
      <c r="IOC73" s="265"/>
      <c r="IOD73" s="265"/>
      <c r="IOE73" s="265"/>
      <c r="IOF73" s="265"/>
      <c r="IOG73" s="265"/>
      <c r="IOH73" s="265"/>
      <c r="IOI73" s="265"/>
      <c r="IOJ73" s="265"/>
      <c r="IOK73" s="265"/>
      <c r="IOL73" s="265"/>
      <c r="IOM73" s="265"/>
      <c r="ION73" s="265"/>
      <c r="IOO73" s="265"/>
      <c r="IOP73" s="265"/>
      <c r="IOQ73" s="265"/>
      <c r="IOR73" s="265"/>
      <c r="IOS73" s="265"/>
      <c r="IOT73" s="265"/>
      <c r="IOU73" s="265"/>
      <c r="IOV73" s="265"/>
      <c r="IOW73" s="265"/>
      <c r="IOX73" s="265"/>
      <c r="IOY73" s="265"/>
      <c r="IOZ73" s="265"/>
      <c r="IPA73" s="265"/>
      <c r="IPB73" s="265"/>
      <c r="IPC73" s="265"/>
      <c r="IPD73" s="265"/>
      <c r="IPE73" s="265"/>
      <c r="IPF73" s="265"/>
      <c r="IPG73" s="265"/>
      <c r="IPH73" s="265"/>
      <c r="IPI73" s="265"/>
      <c r="IPJ73" s="265"/>
      <c r="IPK73" s="265"/>
      <c r="IPL73" s="265"/>
      <c r="IPM73" s="265"/>
      <c r="IPN73" s="265"/>
      <c r="IPO73" s="265"/>
      <c r="IPP73" s="265"/>
      <c r="IPQ73" s="265"/>
      <c r="IPR73" s="265"/>
      <c r="IPS73" s="265"/>
      <c r="IPT73" s="265"/>
      <c r="IPU73" s="265"/>
      <c r="IPV73" s="265"/>
      <c r="IPW73" s="265"/>
      <c r="IPX73" s="265"/>
      <c r="IPY73" s="265"/>
      <c r="IPZ73" s="265"/>
      <c r="IQA73" s="265"/>
      <c r="IQB73" s="265"/>
      <c r="IQC73" s="265"/>
      <c r="IQD73" s="265"/>
      <c r="IQE73" s="265"/>
      <c r="IQF73" s="265"/>
      <c r="IQG73" s="265"/>
      <c r="IQH73" s="265"/>
      <c r="IQI73" s="265"/>
      <c r="IQJ73" s="265"/>
      <c r="IQK73" s="265"/>
      <c r="IQL73" s="265"/>
      <c r="IQM73" s="265"/>
      <c r="IQN73" s="265"/>
      <c r="IQO73" s="265"/>
      <c r="IQP73" s="265"/>
      <c r="IQQ73" s="265"/>
      <c r="IQR73" s="265"/>
      <c r="IQS73" s="265"/>
      <c r="IQT73" s="265"/>
      <c r="IQU73" s="265"/>
      <c r="IQV73" s="265"/>
      <c r="IQW73" s="265"/>
      <c r="IQX73" s="265"/>
      <c r="IQY73" s="265"/>
      <c r="IQZ73" s="265"/>
      <c r="IRA73" s="265"/>
      <c r="IRB73" s="265"/>
      <c r="IRC73" s="265"/>
      <c r="IRD73" s="265"/>
      <c r="IRE73" s="265"/>
      <c r="IRF73" s="265"/>
      <c r="IRG73" s="265"/>
      <c r="IRH73" s="265"/>
      <c r="IRI73" s="265"/>
      <c r="IRJ73" s="265"/>
      <c r="IRK73" s="265"/>
      <c r="IRL73" s="265"/>
      <c r="IRM73" s="265"/>
      <c r="IRN73" s="265"/>
      <c r="IRO73" s="265"/>
      <c r="IRP73" s="265"/>
      <c r="IRQ73" s="265"/>
      <c r="IRR73" s="265"/>
      <c r="IRS73" s="265"/>
      <c r="IRT73" s="265"/>
      <c r="IRU73" s="265"/>
      <c r="IRV73" s="265"/>
      <c r="IRW73" s="265"/>
      <c r="IRX73" s="265"/>
      <c r="IRY73" s="265"/>
      <c r="IRZ73" s="265"/>
      <c r="ISA73" s="265"/>
      <c r="ISB73" s="265"/>
      <c r="ISC73" s="265"/>
      <c r="ISD73" s="265"/>
      <c r="ISE73" s="265"/>
      <c r="ISF73" s="265"/>
      <c r="ISG73" s="265"/>
      <c r="ISH73" s="265"/>
      <c r="ISI73" s="265"/>
      <c r="ISJ73" s="265"/>
      <c r="ISK73" s="265"/>
      <c r="ISL73" s="265"/>
      <c r="ISM73" s="265"/>
      <c r="ISN73" s="265"/>
      <c r="ISO73" s="265"/>
      <c r="ISP73" s="265"/>
      <c r="ISQ73" s="265"/>
      <c r="ISR73" s="265"/>
      <c r="ISS73" s="265"/>
      <c r="IST73" s="265"/>
      <c r="ISU73" s="265"/>
      <c r="ISV73" s="265"/>
      <c r="ISW73" s="265"/>
      <c r="ISX73" s="265"/>
      <c r="ISY73" s="265"/>
      <c r="ISZ73" s="265"/>
      <c r="ITA73" s="265"/>
      <c r="ITB73" s="265"/>
      <c r="ITC73" s="265"/>
      <c r="ITD73" s="265"/>
      <c r="ITE73" s="265"/>
      <c r="ITF73" s="265"/>
      <c r="ITG73" s="265"/>
      <c r="ITH73" s="265"/>
      <c r="ITI73" s="265"/>
      <c r="ITJ73" s="265"/>
      <c r="ITK73" s="265"/>
      <c r="ITL73" s="265"/>
      <c r="ITM73" s="265"/>
      <c r="ITN73" s="265"/>
      <c r="ITO73" s="265"/>
      <c r="ITP73" s="265"/>
      <c r="ITQ73" s="265"/>
      <c r="ITR73" s="265"/>
      <c r="ITS73" s="265"/>
      <c r="ITT73" s="265"/>
      <c r="ITU73" s="265"/>
      <c r="ITV73" s="265"/>
      <c r="ITW73" s="265"/>
      <c r="ITX73" s="265"/>
      <c r="ITY73" s="265"/>
      <c r="ITZ73" s="265"/>
      <c r="IUA73" s="265"/>
      <c r="IUB73" s="265"/>
      <c r="IUC73" s="265"/>
      <c r="IUD73" s="265"/>
      <c r="IUE73" s="265"/>
      <c r="IUF73" s="265"/>
      <c r="IUG73" s="265"/>
      <c r="IUH73" s="265"/>
      <c r="IUI73" s="265"/>
      <c r="IUJ73" s="265"/>
      <c r="IUK73" s="265"/>
      <c r="IUL73" s="265"/>
      <c r="IUM73" s="265"/>
      <c r="IUN73" s="265"/>
      <c r="IUO73" s="265"/>
      <c r="IUP73" s="265"/>
      <c r="IUQ73" s="265"/>
      <c r="IUR73" s="265"/>
      <c r="IUS73" s="265"/>
      <c r="IUT73" s="265"/>
      <c r="IUU73" s="265"/>
      <c r="IUV73" s="265"/>
      <c r="IUW73" s="265"/>
      <c r="IUX73" s="265"/>
      <c r="IUY73" s="265"/>
      <c r="IUZ73" s="265"/>
      <c r="IVA73" s="265"/>
      <c r="IVB73" s="265"/>
      <c r="IVC73" s="265"/>
      <c r="IVD73" s="265"/>
      <c r="IVE73" s="265"/>
      <c r="IVF73" s="265"/>
      <c r="IVG73" s="265"/>
      <c r="IVH73" s="265"/>
      <c r="IVI73" s="265"/>
      <c r="IVJ73" s="265"/>
      <c r="IVK73" s="265"/>
      <c r="IVL73" s="265"/>
      <c r="IVM73" s="265"/>
      <c r="IVN73" s="265"/>
      <c r="IVO73" s="265"/>
      <c r="IVP73" s="265"/>
      <c r="IVQ73" s="265"/>
      <c r="IVR73" s="265"/>
      <c r="IVS73" s="265"/>
      <c r="IVT73" s="265"/>
      <c r="IVU73" s="265"/>
      <c r="IVV73" s="265"/>
      <c r="IVW73" s="265"/>
      <c r="IVX73" s="265"/>
      <c r="IVY73" s="265"/>
      <c r="IVZ73" s="265"/>
      <c r="IWA73" s="265"/>
      <c r="IWB73" s="265"/>
      <c r="IWC73" s="265"/>
      <c r="IWD73" s="265"/>
      <c r="IWE73" s="265"/>
      <c r="IWF73" s="265"/>
      <c r="IWG73" s="265"/>
      <c r="IWH73" s="265"/>
      <c r="IWI73" s="265"/>
      <c r="IWJ73" s="265"/>
      <c r="IWK73" s="265"/>
      <c r="IWL73" s="265"/>
      <c r="IWM73" s="265"/>
      <c r="IWN73" s="265"/>
      <c r="IWO73" s="265"/>
      <c r="IWP73" s="265"/>
      <c r="IWQ73" s="265"/>
      <c r="IWR73" s="265"/>
      <c r="IWS73" s="265"/>
      <c r="IWT73" s="265"/>
      <c r="IWU73" s="265"/>
      <c r="IWV73" s="265"/>
      <c r="IWW73" s="265"/>
      <c r="IWX73" s="265"/>
      <c r="IWY73" s="265"/>
      <c r="IWZ73" s="265"/>
      <c r="IXA73" s="265"/>
      <c r="IXB73" s="265"/>
      <c r="IXC73" s="265"/>
      <c r="IXD73" s="265"/>
      <c r="IXE73" s="265"/>
      <c r="IXF73" s="265"/>
      <c r="IXG73" s="265"/>
      <c r="IXH73" s="265"/>
      <c r="IXI73" s="265"/>
      <c r="IXJ73" s="265"/>
      <c r="IXK73" s="265"/>
      <c r="IXL73" s="265"/>
      <c r="IXM73" s="265"/>
      <c r="IXN73" s="265"/>
      <c r="IXO73" s="265"/>
      <c r="IXP73" s="265"/>
      <c r="IXQ73" s="265"/>
      <c r="IXR73" s="265"/>
      <c r="IXS73" s="265"/>
      <c r="IXT73" s="265"/>
      <c r="IXU73" s="265"/>
      <c r="IXV73" s="265"/>
      <c r="IXW73" s="265"/>
      <c r="IXX73" s="265"/>
      <c r="IXY73" s="265"/>
      <c r="IXZ73" s="265"/>
      <c r="IYA73" s="265"/>
      <c r="IYB73" s="265"/>
      <c r="IYC73" s="265"/>
      <c r="IYD73" s="265"/>
      <c r="IYE73" s="265"/>
      <c r="IYF73" s="265"/>
      <c r="IYG73" s="265"/>
      <c r="IYH73" s="265"/>
      <c r="IYI73" s="265"/>
      <c r="IYJ73" s="265"/>
      <c r="IYK73" s="265"/>
      <c r="IYL73" s="265"/>
      <c r="IYM73" s="265"/>
      <c r="IYN73" s="265"/>
      <c r="IYO73" s="265"/>
      <c r="IYP73" s="265"/>
      <c r="IYQ73" s="265"/>
      <c r="IYR73" s="265"/>
      <c r="IYS73" s="265"/>
      <c r="IYT73" s="265"/>
      <c r="IYU73" s="265"/>
      <c r="IYV73" s="265"/>
      <c r="IYW73" s="265"/>
      <c r="IYX73" s="265"/>
      <c r="IYY73" s="265"/>
      <c r="IYZ73" s="265"/>
      <c r="IZA73" s="265"/>
      <c r="IZB73" s="265"/>
      <c r="IZC73" s="265"/>
      <c r="IZD73" s="265"/>
      <c r="IZE73" s="265"/>
      <c r="IZF73" s="265"/>
      <c r="IZG73" s="265"/>
      <c r="IZH73" s="265"/>
      <c r="IZI73" s="265"/>
      <c r="IZJ73" s="265"/>
      <c r="IZK73" s="265"/>
      <c r="IZL73" s="265"/>
      <c r="IZM73" s="265"/>
      <c r="IZN73" s="265"/>
      <c r="IZO73" s="265"/>
      <c r="IZP73" s="265"/>
      <c r="IZQ73" s="265"/>
      <c r="IZR73" s="265"/>
      <c r="IZS73" s="265"/>
      <c r="IZT73" s="265"/>
      <c r="IZU73" s="265"/>
      <c r="IZV73" s="265"/>
      <c r="IZW73" s="265"/>
      <c r="IZX73" s="265"/>
      <c r="IZY73" s="265"/>
      <c r="IZZ73" s="265"/>
      <c r="JAA73" s="265"/>
      <c r="JAB73" s="265"/>
      <c r="JAC73" s="265"/>
      <c r="JAD73" s="265"/>
      <c r="JAE73" s="265"/>
      <c r="JAF73" s="265"/>
      <c r="JAG73" s="265"/>
      <c r="JAH73" s="265"/>
      <c r="JAI73" s="265"/>
      <c r="JAJ73" s="265"/>
      <c r="JAK73" s="265"/>
      <c r="JAL73" s="265"/>
      <c r="JAM73" s="265"/>
      <c r="JAN73" s="265"/>
      <c r="JAO73" s="265"/>
      <c r="JAP73" s="265"/>
      <c r="JAQ73" s="265"/>
      <c r="JAR73" s="265"/>
      <c r="JAS73" s="265"/>
      <c r="JAT73" s="265"/>
      <c r="JAU73" s="265"/>
      <c r="JAV73" s="265"/>
      <c r="JAW73" s="265"/>
      <c r="JAX73" s="265"/>
      <c r="JAY73" s="265"/>
      <c r="JAZ73" s="265"/>
      <c r="JBA73" s="265"/>
      <c r="JBB73" s="265"/>
      <c r="JBC73" s="265"/>
      <c r="JBD73" s="265"/>
      <c r="JBE73" s="265"/>
      <c r="JBF73" s="265"/>
      <c r="JBG73" s="265"/>
      <c r="JBH73" s="265"/>
      <c r="JBI73" s="265"/>
      <c r="JBJ73" s="265"/>
      <c r="JBK73" s="265"/>
      <c r="JBL73" s="265"/>
      <c r="JBM73" s="265"/>
      <c r="JBN73" s="265"/>
      <c r="JBO73" s="265"/>
      <c r="JBP73" s="265"/>
      <c r="JBQ73" s="265"/>
      <c r="JBR73" s="265"/>
      <c r="JBS73" s="265"/>
      <c r="JBT73" s="265"/>
      <c r="JBU73" s="265"/>
      <c r="JBV73" s="265"/>
      <c r="JBW73" s="265"/>
      <c r="JBX73" s="265"/>
      <c r="JBY73" s="265"/>
      <c r="JBZ73" s="265"/>
      <c r="JCA73" s="265"/>
      <c r="JCB73" s="265"/>
      <c r="JCC73" s="265"/>
      <c r="JCD73" s="265"/>
      <c r="JCE73" s="265"/>
      <c r="JCF73" s="265"/>
      <c r="JCG73" s="265"/>
      <c r="JCH73" s="265"/>
      <c r="JCI73" s="265"/>
      <c r="JCJ73" s="265"/>
      <c r="JCK73" s="265"/>
      <c r="JCL73" s="265"/>
      <c r="JCM73" s="265"/>
      <c r="JCN73" s="265"/>
      <c r="JCO73" s="265"/>
      <c r="JCP73" s="265"/>
      <c r="JCQ73" s="265"/>
      <c r="JCR73" s="265"/>
      <c r="JCS73" s="265"/>
      <c r="JCT73" s="265"/>
      <c r="JCU73" s="265"/>
      <c r="JCV73" s="265"/>
      <c r="JCW73" s="265"/>
      <c r="JCX73" s="265"/>
      <c r="JCY73" s="265"/>
      <c r="JCZ73" s="265"/>
      <c r="JDA73" s="265"/>
      <c r="JDB73" s="265"/>
      <c r="JDC73" s="265"/>
      <c r="JDD73" s="265"/>
      <c r="JDE73" s="265"/>
      <c r="JDF73" s="265"/>
      <c r="JDG73" s="265"/>
      <c r="JDH73" s="265"/>
      <c r="JDI73" s="265"/>
      <c r="JDJ73" s="265"/>
      <c r="JDK73" s="265"/>
      <c r="JDL73" s="265"/>
      <c r="JDM73" s="265"/>
      <c r="JDN73" s="265"/>
      <c r="JDO73" s="265"/>
      <c r="JDP73" s="265"/>
      <c r="JDQ73" s="265"/>
      <c r="JDR73" s="265"/>
      <c r="JDS73" s="265"/>
      <c r="JDT73" s="265"/>
      <c r="JDU73" s="265"/>
      <c r="JDV73" s="265"/>
      <c r="JDW73" s="265"/>
      <c r="JDX73" s="265"/>
      <c r="JDY73" s="265"/>
      <c r="JDZ73" s="265"/>
      <c r="JEA73" s="265"/>
      <c r="JEB73" s="265"/>
      <c r="JEC73" s="265"/>
      <c r="JED73" s="265"/>
      <c r="JEE73" s="265"/>
      <c r="JEF73" s="265"/>
      <c r="JEG73" s="265"/>
      <c r="JEH73" s="265"/>
      <c r="JEI73" s="265"/>
      <c r="JEJ73" s="265"/>
      <c r="JEK73" s="265"/>
      <c r="JEL73" s="265"/>
      <c r="JEM73" s="265"/>
      <c r="JEN73" s="265"/>
      <c r="JEO73" s="265"/>
      <c r="JEP73" s="265"/>
      <c r="JEQ73" s="265"/>
      <c r="JER73" s="265"/>
      <c r="JES73" s="265"/>
      <c r="JET73" s="265"/>
      <c r="JEU73" s="265"/>
      <c r="JEV73" s="265"/>
      <c r="JEW73" s="265"/>
      <c r="JEX73" s="265"/>
      <c r="JEY73" s="265"/>
      <c r="JEZ73" s="265"/>
      <c r="JFA73" s="265"/>
      <c r="JFB73" s="265"/>
      <c r="JFC73" s="265"/>
      <c r="JFD73" s="265"/>
      <c r="JFE73" s="265"/>
      <c r="JFF73" s="265"/>
      <c r="JFG73" s="265"/>
      <c r="JFH73" s="265"/>
      <c r="JFI73" s="265"/>
      <c r="JFJ73" s="265"/>
      <c r="JFK73" s="265"/>
      <c r="JFL73" s="265"/>
      <c r="JFM73" s="265"/>
      <c r="JFN73" s="265"/>
      <c r="JFO73" s="265"/>
      <c r="JFP73" s="265"/>
      <c r="JFQ73" s="265"/>
      <c r="JFR73" s="265"/>
      <c r="JFS73" s="265"/>
      <c r="JFT73" s="265"/>
      <c r="JFU73" s="265"/>
      <c r="JFV73" s="265"/>
      <c r="JFW73" s="265"/>
      <c r="JFX73" s="265"/>
      <c r="JFY73" s="265"/>
      <c r="JFZ73" s="265"/>
      <c r="JGA73" s="265"/>
      <c r="JGB73" s="265"/>
      <c r="JGC73" s="265"/>
      <c r="JGD73" s="265"/>
      <c r="JGE73" s="265"/>
      <c r="JGF73" s="265"/>
      <c r="JGG73" s="265"/>
      <c r="JGH73" s="265"/>
      <c r="JGI73" s="265"/>
      <c r="JGJ73" s="265"/>
      <c r="JGK73" s="265"/>
      <c r="JGL73" s="265"/>
      <c r="JGM73" s="265"/>
      <c r="JGN73" s="265"/>
      <c r="JGO73" s="265"/>
      <c r="JGP73" s="265"/>
      <c r="JGQ73" s="265"/>
      <c r="JGR73" s="265"/>
      <c r="JGS73" s="265"/>
      <c r="JGT73" s="265"/>
      <c r="JGU73" s="265"/>
      <c r="JGV73" s="265"/>
      <c r="JGW73" s="265"/>
      <c r="JGX73" s="265"/>
      <c r="JGY73" s="265"/>
      <c r="JGZ73" s="265"/>
      <c r="JHA73" s="265"/>
      <c r="JHB73" s="265"/>
      <c r="JHC73" s="265"/>
      <c r="JHD73" s="265"/>
      <c r="JHE73" s="265"/>
      <c r="JHF73" s="265"/>
      <c r="JHG73" s="265"/>
      <c r="JHH73" s="265"/>
      <c r="JHI73" s="265"/>
      <c r="JHJ73" s="265"/>
      <c r="JHK73" s="265"/>
      <c r="JHL73" s="265"/>
      <c r="JHM73" s="265"/>
      <c r="JHN73" s="265"/>
      <c r="JHO73" s="265"/>
      <c r="JHP73" s="265"/>
      <c r="JHQ73" s="265"/>
      <c r="JHR73" s="265"/>
      <c r="JHS73" s="265"/>
      <c r="JHT73" s="265"/>
      <c r="JHU73" s="265"/>
      <c r="JHV73" s="265"/>
      <c r="JHW73" s="265"/>
      <c r="JHX73" s="265"/>
      <c r="JHY73" s="265"/>
      <c r="JHZ73" s="265"/>
      <c r="JIA73" s="265"/>
      <c r="JIB73" s="265"/>
      <c r="JIC73" s="265"/>
      <c r="JID73" s="265"/>
      <c r="JIE73" s="265"/>
      <c r="JIF73" s="265"/>
      <c r="JIG73" s="265"/>
      <c r="JIH73" s="265"/>
      <c r="JII73" s="265"/>
      <c r="JIJ73" s="265"/>
      <c r="JIK73" s="265"/>
      <c r="JIL73" s="265"/>
      <c r="JIM73" s="265"/>
      <c r="JIN73" s="265"/>
      <c r="JIO73" s="265"/>
      <c r="JIP73" s="265"/>
      <c r="JIQ73" s="265"/>
      <c r="JIR73" s="265"/>
      <c r="JIS73" s="265"/>
      <c r="JIT73" s="265"/>
      <c r="JIU73" s="265"/>
      <c r="JIV73" s="265"/>
      <c r="JIW73" s="265"/>
      <c r="JIX73" s="265"/>
      <c r="JIY73" s="265"/>
      <c r="JIZ73" s="265"/>
      <c r="JJA73" s="265"/>
      <c r="JJB73" s="265"/>
      <c r="JJC73" s="265"/>
      <c r="JJD73" s="265"/>
      <c r="JJE73" s="265"/>
      <c r="JJF73" s="265"/>
      <c r="JJG73" s="265"/>
      <c r="JJH73" s="265"/>
      <c r="JJI73" s="265"/>
      <c r="JJJ73" s="265"/>
      <c r="JJK73" s="265"/>
      <c r="JJL73" s="265"/>
      <c r="JJM73" s="265"/>
      <c r="JJN73" s="265"/>
      <c r="JJO73" s="265"/>
      <c r="JJP73" s="265"/>
      <c r="JJQ73" s="265"/>
      <c r="JJR73" s="265"/>
      <c r="JJS73" s="265"/>
      <c r="JJT73" s="265"/>
      <c r="JJU73" s="265"/>
      <c r="JJV73" s="265"/>
      <c r="JJW73" s="265"/>
      <c r="JJX73" s="265"/>
      <c r="JJY73" s="265"/>
      <c r="JJZ73" s="265"/>
      <c r="JKA73" s="265"/>
      <c r="JKB73" s="265"/>
      <c r="JKC73" s="265"/>
      <c r="JKD73" s="265"/>
      <c r="JKE73" s="265"/>
      <c r="JKF73" s="265"/>
      <c r="JKG73" s="265"/>
      <c r="JKH73" s="265"/>
      <c r="JKI73" s="265"/>
      <c r="JKJ73" s="265"/>
      <c r="JKK73" s="265"/>
      <c r="JKL73" s="265"/>
      <c r="JKM73" s="265"/>
      <c r="JKN73" s="265"/>
      <c r="JKO73" s="265"/>
      <c r="JKP73" s="265"/>
      <c r="JKQ73" s="265"/>
      <c r="JKR73" s="265"/>
      <c r="JKS73" s="265"/>
      <c r="JKT73" s="265"/>
      <c r="JKU73" s="265"/>
      <c r="JKV73" s="265"/>
      <c r="JKW73" s="265"/>
      <c r="JKX73" s="265"/>
      <c r="JKY73" s="265"/>
      <c r="JKZ73" s="265"/>
      <c r="JLA73" s="265"/>
      <c r="JLB73" s="265"/>
      <c r="JLC73" s="265"/>
      <c r="JLD73" s="265"/>
      <c r="JLE73" s="265"/>
      <c r="JLF73" s="265"/>
      <c r="JLG73" s="265"/>
      <c r="JLH73" s="265"/>
      <c r="JLI73" s="265"/>
      <c r="JLJ73" s="265"/>
      <c r="JLK73" s="265"/>
      <c r="JLL73" s="265"/>
      <c r="JLM73" s="265"/>
      <c r="JLN73" s="265"/>
      <c r="JLO73" s="265"/>
      <c r="JLP73" s="265"/>
      <c r="JLQ73" s="265"/>
      <c r="JLR73" s="265"/>
      <c r="JLS73" s="265"/>
      <c r="JLT73" s="265"/>
      <c r="JLU73" s="265"/>
      <c r="JLV73" s="265"/>
      <c r="JLW73" s="265"/>
      <c r="JLX73" s="265"/>
      <c r="JLY73" s="265"/>
      <c r="JLZ73" s="265"/>
      <c r="JMA73" s="265"/>
      <c r="JMB73" s="265"/>
      <c r="JMC73" s="265"/>
      <c r="JMD73" s="265"/>
      <c r="JME73" s="265"/>
      <c r="JMF73" s="265"/>
      <c r="JMG73" s="265"/>
      <c r="JMH73" s="265"/>
      <c r="JMI73" s="265"/>
      <c r="JMJ73" s="265"/>
      <c r="JMK73" s="265"/>
      <c r="JML73" s="265"/>
      <c r="JMM73" s="265"/>
      <c r="JMN73" s="265"/>
      <c r="JMO73" s="265"/>
      <c r="JMP73" s="265"/>
      <c r="JMQ73" s="265"/>
      <c r="JMR73" s="265"/>
      <c r="JMS73" s="265"/>
      <c r="JMT73" s="265"/>
      <c r="JMU73" s="265"/>
      <c r="JMV73" s="265"/>
      <c r="JMW73" s="265"/>
      <c r="JMX73" s="265"/>
      <c r="JMY73" s="265"/>
      <c r="JMZ73" s="265"/>
      <c r="JNA73" s="265"/>
      <c r="JNB73" s="265"/>
      <c r="JNC73" s="265"/>
      <c r="JND73" s="265"/>
      <c r="JNE73" s="265"/>
      <c r="JNF73" s="265"/>
      <c r="JNG73" s="265"/>
      <c r="JNH73" s="265"/>
      <c r="JNI73" s="265"/>
      <c r="JNJ73" s="265"/>
      <c r="JNK73" s="265"/>
      <c r="JNL73" s="265"/>
      <c r="JNM73" s="265"/>
      <c r="JNN73" s="265"/>
      <c r="JNO73" s="265"/>
      <c r="JNP73" s="265"/>
      <c r="JNQ73" s="265"/>
      <c r="JNR73" s="265"/>
      <c r="JNS73" s="265"/>
      <c r="JNT73" s="265"/>
      <c r="JNU73" s="265"/>
      <c r="JNV73" s="265"/>
      <c r="JNW73" s="265"/>
      <c r="JNX73" s="265"/>
      <c r="JNY73" s="265"/>
      <c r="JNZ73" s="265"/>
      <c r="JOA73" s="265"/>
      <c r="JOB73" s="265"/>
      <c r="JOC73" s="265"/>
      <c r="JOD73" s="265"/>
      <c r="JOE73" s="265"/>
      <c r="JOF73" s="265"/>
      <c r="JOG73" s="265"/>
      <c r="JOH73" s="265"/>
      <c r="JOI73" s="265"/>
      <c r="JOJ73" s="265"/>
      <c r="JOK73" s="265"/>
      <c r="JOL73" s="265"/>
      <c r="JOM73" s="265"/>
      <c r="JON73" s="265"/>
      <c r="JOO73" s="265"/>
      <c r="JOP73" s="265"/>
      <c r="JOQ73" s="265"/>
      <c r="JOR73" s="265"/>
      <c r="JOS73" s="265"/>
      <c r="JOT73" s="265"/>
      <c r="JOU73" s="265"/>
      <c r="JOV73" s="265"/>
      <c r="JOW73" s="265"/>
      <c r="JOX73" s="265"/>
      <c r="JOY73" s="265"/>
      <c r="JOZ73" s="265"/>
      <c r="JPA73" s="265"/>
      <c r="JPB73" s="265"/>
      <c r="JPC73" s="265"/>
      <c r="JPD73" s="265"/>
      <c r="JPE73" s="265"/>
      <c r="JPF73" s="265"/>
      <c r="JPG73" s="265"/>
      <c r="JPH73" s="265"/>
      <c r="JPI73" s="265"/>
      <c r="JPJ73" s="265"/>
      <c r="JPK73" s="265"/>
      <c r="JPL73" s="265"/>
      <c r="JPM73" s="265"/>
      <c r="JPN73" s="265"/>
      <c r="JPO73" s="265"/>
      <c r="JPP73" s="265"/>
      <c r="JPQ73" s="265"/>
      <c r="JPR73" s="265"/>
      <c r="JPS73" s="265"/>
      <c r="JPT73" s="265"/>
      <c r="JPU73" s="265"/>
      <c r="JPV73" s="265"/>
      <c r="JPW73" s="265"/>
      <c r="JPX73" s="265"/>
      <c r="JPY73" s="265"/>
      <c r="JPZ73" s="265"/>
      <c r="JQA73" s="265"/>
      <c r="JQB73" s="265"/>
      <c r="JQC73" s="265"/>
      <c r="JQD73" s="265"/>
      <c r="JQE73" s="265"/>
      <c r="JQF73" s="265"/>
      <c r="JQG73" s="265"/>
      <c r="JQH73" s="265"/>
      <c r="JQI73" s="265"/>
      <c r="JQJ73" s="265"/>
      <c r="JQK73" s="265"/>
      <c r="JQL73" s="265"/>
      <c r="JQM73" s="265"/>
      <c r="JQN73" s="265"/>
      <c r="JQO73" s="265"/>
      <c r="JQP73" s="265"/>
      <c r="JQQ73" s="265"/>
      <c r="JQR73" s="265"/>
      <c r="JQS73" s="265"/>
      <c r="JQT73" s="265"/>
      <c r="JQU73" s="265"/>
      <c r="JQV73" s="265"/>
      <c r="JQW73" s="265"/>
      <c r="JQX73" s="265"/>
      <c r="JQY73" s="265"/>
      <c r="JQZ73" s="265"/>
      <c r="JRA73" s="265"/>
      <c r="JRB73" s="265"/>
      <c r="JRC73" s="265"/>
      <c r="JRD73" s="265"/>
      <c r="JRE73" s="265"/>
      <c r="JRF73" s="265"/>
      <c r="JRG73" s="265"/>
      <c r="JRH73" s="265"/>
      <c r="JRI73" s="265"/>
      <c r="JRJ73" s="265"/>
      <c r="JRK73" s="265"/>
      <c r="JRL73" s="265"/>
      <c r="JRM73" s="265"/>
      <c r="JRN73" s="265"/>
      <c r="JRO73" s="265"/>
      <c r="JRP73" s="265"/>
      <c r="JRQ73" s="265"/>
      <c r="JRR73" s="265"/>
      <c r="JRS73" s="265"/>
      <c r="JRT73" s="265"/>
      <c r="JRU73" s="265"/>
      <c r="JRV73" s="265"/>
      <c r="JRW73" s="265"/>
      <c r="JRX73" s="265"/>
      <c r="JRY73" s="265"/>
      <c r="JRZ73" s="265"/>
      <c r="JSA73" s="265"/>
      <c r="JSB73" s="265"/>
      <c r="JSC73" s="265"/>
      <c r="JSD73" s="265"/>
      <c r="JSE73" s="265"/>
      <c r="JSF73" s="265"/>
      <c r="JSG73" s="265"/>
      <c r="JSH73" s="265"/>
      <c r="JSI73" s="265"/>
      <c r="JSJ73" s="265"/>
      <c r="JSK73" s="265"/>
      <c r="JSL73" s="265"/>
      <c r="JSM73" s="265"/>
      <c r="JSN73" s="265"/>
      <c r="JSO73" s="265"/>
      <c r="JSP73" s="265"/>
      <c r="JSQ73" s="265"/>
      <c r="JSR73" s="265"/>
      <c r="JSS73" s="265"/>
      <c r="JST73" s="265"/>
      <c r="JSU73" s="265"/>
      <c r="JSV73" s="265"/>
      <c r="JSW73" s="265"/>
      <c r="JSX73" s="265"/>
      <c r="JSY73" s="265"/>
      <c r="JSZ73" s="265"/>
      <c r="JTA73" s="265"/>
      <c r="JTB73" s="265"/>
      <c r="JTC73" s="265"/>
      <c r="JTD73" s="265"/>
      <c r="JTE73" s="265"/>
      <c r="JTF73" s="265"/>
      <c r="JTG73" s="265"/>
      <c r="JTH73" s="265"/>
      <c r="JTI73" s="265"/>
      <c r="JTJ73" s="265"/>
      <c r="JTK73" s="265"/>
      <c r="JTL73" s="265"/>
      <c r="JTM73" s="265"/>
      <c r="JTN73" s="265"/>
      <c r="JTO73" s="265"/>
      <c r="JTP73" s="265"/>
      <c r="JTQ73" s="265"/>
      <c r="JTR73" s="265"/>
      <c r="JTS73" s="265"/>
      <c r="JTT73" s="265"/>
      <c r="JTU73" s="265"/>
      <c r="JTV73" s="265"/>
      <c r="JTW73" s="265"/>
      <c r="JTX73" s="265"/>
      <c r="JTY73" s="265"/>
      <c r="JTZ73" s="265"/>
      <c r="JUA73" s="265"/>
      <c r="JUB73" s="265"/>
      <c r="JUC73" s="265"/>
      <c r="JUD73" s="265"/>
      <c r="JUE73" s="265"/>
      <c r="JUF73" s="265"/>
      <c r="JUG73" s="265"/>
      <c r="JUH73" s="265"/>
      <c r="JUI73" s="265"/>
      <c r="JUJ73" s="265"/>
      <c r="JUK73" s="265"/>
      <c r="JUL73" s="265"/>
      <c r="JUM73" s="265"/>
      <c r="JUN73" s="265"/>
      <c r="JUO73" s="265"/>
      <c r="JUP73" s="265"/>
      <c r="JUQ73" s="265"/>
      <c r="JUR73" s="265"/>
      <c r="JUS73" s="265"/>
      <c r="JUT73" s="265"/>
      <c r="JUU73" s="265"/>
      <c r="JUV73" s="265"/>
      <c r="JUW73" s="265"/>
      <c r="JUX73" s="265"/>
      <c r="JUY73" s="265"/>
      <c r="JUZ73" s="265"/>
      <c r="JVA73" s="265"/>
      <c r="JVB73" s="265"/>
      <c r="JVC73" s="265"/>
      <c r="JVD73" s="265"/>
      <c r="JVE73" s="265"/>
      <c r="JVF73" s="265"/>
      <c r="JVG73" s="265"/>
      <c r="JVH73" s="265"/>
      <c r="JVI73" s="265"/>
      <c r="JVJ73" s="265"/>
      <c r="JVK73" s="265"/>
      <c r="JVL73" s="265"/>
      <c r="JVM73" s="265"/>
      <c r="JVN73" s="265"/>
      <c r="JVO73" s="265"/>
      <c r="JVP73" s="265"/>
      <c r="JVQ73" s="265"/>
      <c r="JVR73" s="265"/>
      <c r="JVS73" s="265"/>
      <c r="JVT73" s="265"/>
      <c r="JVU73" s="265"/>
      <c r="JVV73" s="265"/>
      <c r="JVW73" s="265"/>
      <c r="JVX73" s="265"/>
      <c r="JVY73" s="265"/>
      <c r="JVZ73" s="265"/>
      <c r="JWA73" s="265"/>
      <c r="JWB73" s="265"/>
      <c r="JWC73" s="265"/>
      <c r="JWD73" s="265"/>
      <c r="JWE73" s="265"/>
      <c r="JWF73" s="265"/>
      <c r="JWG73" s="265"/>
      <c r="JWH73" s="265"/>
      <c r="JWI73" s="265"/>
      <c r="JWJ73" s="265"/>
      <c r="JWK73" s="265"/>
      <c r="JWL73" s="265"/>
      <c r="JWM73" s="265"/>
      <c r="JWN73" s="265"/>
      <c r="JWO73" s="265"/>
      <c r="JWP73" s="265"/>
      <c r="JWQ73" s="265"/>
      <c r="JWR73" s="265"/>
      <c r="JWS73" s="265"/>
      <c r="JWT73" s="265"/>
      <c r="JWU73" s="265"/>
      <c r="JWV73" s="265"/>
      <c r="JWW73" s="265"/>
      <c r="JWX73" s="265"/>
      <c r="JWY73" s="265"/>
      <c r="JWZ73" s="265"/>
      <c r="JXA73" s="265"/>
      <c r="JXB73" s="265"/>
      <c r="JXC73" s="265"/>
      <c r="JXD73" s="265"/>
      <c r="JXE73" s="265"/>
      <c r="JXF73" s="265"/>
      <c r="JXG73" s="265"/>
      <c r="JXH73" s="265"/>
      <c r="JXI73" s="265"/>
      <c r="JXJ73" s="265"/>
      <c r="JXK73" s="265"/>
      <c r="JXL73" s="265"/>
      <c r="JXM73" s="265"/>
      <c r="JXN73" s="265"/>
      <c r="JXO73" s="265"/>
      <c r="JXP73" s="265"/>
      <c r="JXQ73" s="265"/>
      <c r="JXR73" s="265"/>
      <c r="JXS73" s="265"/>
      <c r="JXT73" s="265"/>
      <c r="JXU73" s="265"/>
      <c r="JXV73" s="265"/>
      <c r="JXW73" s="265"/>
      <c r="JXX73" s="265"/>
      <c r="JXY73" s="265"/>
      <c r="JXZ73" s="265"/>
      <c r="JYA73" s="265"/>
      <c r="JYB73" s="265"/>
      <c r="JYC73" s="265"/>
      <c r="JYD73" s="265"/>
      <c r="JYE73" s="265"/>
      <c r="JYF73" s="265"/>
      <c r="JYG73" s="265"/>
      <c r="JYH73" s="265"/>
      <c r="JYI73" s="265"/>
      <c r="JYJ73" s="265"/>
      <c r="JYK73" s="265"/>
      <c r="JYL73" s="265"/>
      <c r="JYM73" s="265"/>
      <c r="JYN73" s="265"/>
      <c r="JYO73" s="265"/>
      <c r="JYP73" s="265"/>
      <c r="JYQ73" s="265"/>
      <c r="JYR73" s="265"/>
      <c r="JYS73" s="265"/>
      <c r="JYT73" s="265"/>
      <c r="JYU73" s="265"/>
      <c r="JYV73" s="265"/>
      <c r="JYW73" s="265"/>
      <c r="JYX73" s="265"/>
      <c r="JYY73" s="265"/>
      <c r="JYZ73" s="265"/>
      <c r="JZA73" s="265"/>
      <c r="JZB73" s="265"/>
      <c r="JZC73" s="265"/>
      <c r="JZD73" s="265"/>
      <c r="JZE73" s="265"/>
      <c r="JZF73" s="265"/>
      <c r="JZG73" s="265"/>
      <c r="JZH73" s="265"/>
      <c r="JZI73" s="265"/>
      <c r="JZJ73" s="265"/>
      <c r="JZK73" s="265"/>
      <c r="JZL73" s="265"/>
      <c r="JZM73" s="265"/>
      <c r="JZN73" s="265"/>
      <c r="JZO73" s="265"/>
      <c r="JZP73" s="265"/>
      <c r="JZQ73" s="265"/>
      <c r="JZR73" s="265"/>
      <c r="JZS73" s="265"/>
      <c r="JZT73" s="265"/>
      <c r="JZU73" s="265"/>
      <c r="JZV73" s="265"/>
      <c r="JZW73" s="265"/>
      <c r="JZX73" s="265"/>
      <c r="JZY73" s="265"/>
      <c r="JZZ73" s="265"/>
      <c r="KAA73" s="265"/>
      <c r="KAB73" s="265"/>
      <c r="KAC73" s="265"/>
      <c r="KAD73" s="265"/>
      <c r="KAE73" s="265"/>
      <c r="KAF73" s="265"/>
      <c r="KAG73" s="265"/>
      <c r="KAH73" s="265"/>
      <c r="KAI73" s="265"/>
      <c r="KAJ73" s="265"/>
      <c r="KAK73" s="265"/>
      <c r="KAL73" s="265"/>
      <c r="KAM73" s="265"/>
      <c r="KAN73" s="265"/>
      <c r="KAO73" s="265"/>
      <c r="KAP73" s="265"/>
      <c r="KAQ73" s="265"/>
      <c r="KAR73" s="265"/>
      <c r="KAS73" s="265"/>
      <c r="KAT73" s="265"/>
      <c r="KAU73" s="265"/>
      <c r="KAV73" s="265"/>
      <c r="KAW73" s="265"/>
      <c r="KAX73" s="265"/>
      <c r="KAY73" s="265"/>
      <c r="KAZ73" s="265"/>
      <c r="KBA73" s="265"/>
      <c r="KBB73" s="265"/>
      <c r="KBC73" s="265"/>
      <c r="KBD73" s="265"/>
      <c r="KBE73" s="265"/>
      <c r="KBF73" s="265"/>
      <c r="KBG73" s="265"/>
      <c r="KBH73" s="265"/>
      <c r="KBI73" s="265"/>
      <c r="KBJ73" s="265"/>
      <c r="KBK73" s="265"/>
      <c r="KBL73" s="265"/>
      <c r="KBM73" s="265"/>
      <c r="KBN73" s="265"/>
      <c r="KBO73" s="265"/>
      <c r="KBP73" s="265"/>
      <c r="KBQ73" s="265"/>
      <c r="KBR73" s="265"/>
      <c r="KBS73" s="265"/>
      <c r="KBT73" s="265"/>
      <c r="KBU73" s="265"/>
      <c r="KBV73" s="265"/>
      <c r="KBW73" s="265"/>
      <c r="KBX73" s="265"/>
      <c r="KBY73" s="265"/>
      <c r="KBZ73" s="265"/>
      <c r="KCA73" s="265"/>
      <c r="KCB73" s="265"/>
      <c r="KCC73" s="265"/>
      <c r="KCD73" s="265"/>
      <c r="KCE73" s="265"/>
      <c r="KCF73" s="265"/>
      <c r="KCG73" s="265"/>
      <c r="KCH73" s="265"/>
      <c r="KCI73" s="265"/>
      <c r="KCJ73" s="265"/>
      <c r="KCK73" s="265"/>
      <c r="KCL73" s="265"/>
      <c r="KCM73" s="265"/>
      <c r="KCN73" s="265"/>
      <c r="KCO73" s="265"/>
      <c r="KCP73" s="265"/>
      <c r="KCQ73" s="265"/>
      <c r="KCR73" s="265"/>
      <c r="KCS73" s="265"/>
      <c r="KCT73" s="265"/>
      <c r="KCU73" s="265"/>
      <c r="KCV73" s="265"/>
      <c r="KCW73" s="265"/>
      <c r="KCX73" s="265"/>
      <c r="KCY73" s="265"/>
      <c r="KCZ73" s="265"/>
      <c r="KDA73" s="265"/>
      <c r="KDB73" s="265"/>
      <c r="KDC73" s="265"/>
      <c r="KDD73" s="265"/>
      <c r="KDE73" s="265"/>
      <c r="KDF73" s="265"/>
      <c r="KDG73" s="265"/>
      <c r="KDH73" s="265"/>
      <c r="KDI73" s="265"/>
      <c r="KDJ73" s="265"/>
      <c r="KDK73" s="265"/>
      <c r="KDL73" s="265"/>
      <c r="KDM73" s="265"/>
      <c r="KDN73" s="265"/>
      <c r="KDO73" s="265"/>
      <c r="KDP73" s="265"/>
      <c r="KDQ73" s="265"/>
      <c r="KDR73" s="265"/>
      <c r="KDS73" s="265"/>
      <c r="KDT73" s="265"/>
      <c r="KDU73" s="265"/>
      <c r="KDV73" s="265"/>
      <c r="KDW73" s="265"/>
      <c r="KDX73" s="265"/>
      <c r="KDY73" s="265"/>
      <c r="KDZ73" s="265"/>
      <c r="KEA73" s="265"/>
      <c r="KEB73" s="265"/>
      <c r="KEC73" s="265"/>
      <c r="KED73" s="265"/>
      <c r="KEE73" s="265"/>
      <c r="KEF73" s="265"/>
      <c r="KEG73" s="265"/>
      <c r="KEH73" s="265"/>
      <c r="KEI73" s="265"/>
      <c r="KEJ73" s="265"/>
      <c r="KEK73" s="265"/>
      <c r="KEL73" s="265"/>
      <c r="KEM73" s="265"/>
      <c r="KEN73" s="265"/>
      <c r="KEO73" s="265"/>
      <c r="KEP73" s="265"/>
      <c r="KEQ73" s="265"/>
      <c r="KER73" s="265"/>
      <c r="KES73" s="265"/>
      <c r="KET73" s="265"/>
      <c r="KEU73" s="265"/>
      <c r="KEV73" s="265"/>
      <c r="KEW73" s="265"/>
      <c r="KEX73" s="265"/>
      <c r="KEY73" s="265"/>
      <c r="KEZ73" s="265"/>
      <c r="KFA73" s="265"/>
      <c r="KFB73" s="265"/>
      <c r="KFC73" s="265"/>
      <c r="KFD73" s="265"/>
      <c r="KFE73" s="265"/>
      <c r="KFF73" s="265"/>
      <c r="KFG73" s="265"/>
      <c r="KFH73" s="265"/>
      <c r="KFI73" s="265"/>
      <c r="KFJ73" s="265"/>
      <c r="KFK73" s="265"/>
      <c r="KFL73" s="265"/>
      <c r="KFM73" s="265"/>
      <c r="KFN73" s="265"/>
      <c r="KFO73" s="265"/>
      <c r="KFP73" s="265"/>
      <c r="KFQ73" s="265"/>
      <c r="KFR73" s="265"/>
      <c r="KFS73" s="265"/>
      <c r="KFT73" s="265"/>
      <c r="KFU73" s="265"/>
      <c r="KFV73" s="265"/>
      <c r="KFW73" s="265"/>
      <c r="KFX73" s="265"/>
      <c r="KFY73" s="265"/>
      <c r="KFZ73" s="265"/>
      <c r="KGA73" s="265"/>
      <c r="KGB73" s="265"/>
      <c r="KGC73" s="265"/>
      <c r="KGD73" s="265"/>
      <c r="KGE73" s="265"/>
      <c r="KGF73" s="265"/>
      <c r="KGG73" s="265"/>
      <c r="KGH73" s="265"/>
      <c r="KGI73" s="265"/>
      <c r="KGJ73" s="265"/>
      <c r="KGK73" s="265"/>
      <c r="KGL73" s="265"/>
      <c r="KGM73" s="265"/>
      <c r="KGN73" s="265"/>
      <c r="KGO73" s="265"/>
      <c r="KGP73" s="265"/>
      <c r="KGQ73" s="265"/>
      <c r="KGR73" s="265"/>
      <c r="KGS73" s="265"/>
      <c r="KGT73" s="265"/>
      <c r="KGU73" s="265"/>
      <c r="KGV73" s="265"/>
      <c r="KGW73" s="265"/>
      <c r="KGX73" s="265"/>
      <c r="KGY73" s="265"/>
      <c r="KGZ73" s="265"/>
      <c r="KHA73" s="265"/>
      <c r="KHB73" s="265"/>
      <c r="KHC73" s="265"/>
      <c r="KHD73" s="265"/>
      <c r="KHE73" s="265"/>
      <c r="KHF73" s="265"/>
      <c r="KHG73" s="265"/>
      <c r="KHH73" s="265"/>
      <c r="KHI73" s="265"/>
      <c r="KHJ73" s="265"/>
      <c r="KHK73" s="265"/>
      <c r="KHL73" s="265"/>
      <c r="KHM73" s="265"/>
      <c r="KHN73" s="265"/>
      <c r="KHO73" s="265"/>
      <c r="KHP73" s="265"/>
      <c r="KHQ73" s="265"/>
      <c r="KHR73" s="265"/>
      <c r="KHS73" s="265"/>
      <c r="KHT73" s="265"/>
      <c r="KHU73" s="265"/>
      <c r="KHV73" s="265"/>
      <c r="KHW73" s="265"/>
      <c r="KHX73" s="265"/>
      <c r="KHY73" s="265"/>
      <c r="KHZ73" s="265"/>
      <c r="KIA73" s="265"/>
      <c r="KIB73" s="265"/>
      <c r="KIC73" s="265"/>
      <c r="KID73" s="265"/>
      <c r="KIE73" s="265"/>
      <c r="KIF73" s="265"/>
      <c r="KIG73" s="265"/>
      <c r="KIH73" s="265"/>
      <c r="KII73" s="265"/>
      <c r="KIJ73" s="265"/>
      <c r="KIK73" s="265"/>
      <c r="KIL73" s="265"/>
      <c r="KIM73" s="265"/>
      <c r="KIN73" s="265"/>
      <c r="KIO73" s="265"/>
      <c r="KIP73" s="265"/>
      <c r="KIQ73" s="265"/>
      <c r="KIR73" s="265"/>
      <c r="KIS73" s="265"/>
      <c r="KIT73" s="265"/>
      <c r="KIU73" s="265"/>
      <c r="KIV73" s="265"/>
      <c r="KIW73" s="265"/>
      <c r="KIX73" s="265"/>
      <c r="KIY73" s="265"/>
      <c r="KIZ73" s="265"/>
      <c r="KJA73" s="265"/>
      <c r="KJB73" s="265"/>
      <c r="KJC73" s="265"/>
      <c r="KJD73" s="265"/>
      <c r="KJE73" s="265"/>
      <c r="KJF73" s="265"/>
      <c r="KJG73" s="265"/>
      <c r="KJH73" s="265"/>
      <c r="KJI73" s="265"/>
      <c r="KJJ73" s="265"/>
      <c r="KJK73" s="265"/>
      <c r="KJL73" s="265"/>
      <c r="KJM73" s="265"/>
      <c r="KJN73" s="265"/>
      <c r="KJO73" s="265"/>
      <c r="KJP73" s="265"/>
      <c r="KJQ73" s="265"/>
      <c r="KJR73" s="265"/>
      <c r="KJS73" s="265"/>
      <c r="KJT73" s="265"/>
      <c r="KJU73" s="265"/>
      <c r="KJV73" s="265"/>
      <c r="KJW73" s="265"/>
      <c r="KJX73" s="265"/>
      <c r="KJY73" s="265"/>
      <c r="KJZ73" s="265"/>
      <c r="KKA73" s="265"/>
      <c r="KKB73" s="265"/>
      <c r="KKC73" s="265"/>
      <c r="KKD73" s="265"/>
      <c r="KKE73" s="265"/>
      <c r="KKF73" s="265"/>
      <c r="KKG73" s="265"/>
      <c r="KKH73" s="265"/>
      <c r="KKI73" s="265"/>
      <c r="KKJ73" s="265"/>
      <c r="KKK73" s="265"/>
      <c r="KKL73" s="265"/>
      <c r="KKM73" s="265"/>
      <c r="KKN73" s="265"/>
      <c r="KKO73" s="265"/>
      <c r="KKP73" s="265"/>
      <c r="KKQ73" s="265"/>
      <c r="KKR73" s="265"/>
      <c r="KKS73" s="265"/>
      <c r="KKT73" s="265"/>
      <c r="KKU73" s="265"/>
      <c r="KKV73" s="265"/>
      <c r="KKW73" s="265"/>
      <c r="KKX73" s="265"/>
      <c r="KKY73" s="265"/>
      <c r="KKZ73" s="265"/>
      <c r="KLA73" s="265"/>
      <c r="KLB73" s="265"/>
      <c r="KLC73" s="265"/>
      <c r="KLD73" s="265"/>
      <c r="KLE73" s="265"/>
      <c r="KLF73" s="265"/>
      <c r="KLG73" s="265"/>
      <c r="KLH73" s="265"/>
      <c r="KLI73" s="265"/>
      <c r="KLJ73" s="265"/>
      <c r="KLK73" s="265"/>
      <c r="KLL73" s="265"/>
      <c r="KLM73" s="265"/>
      <c r="KLN73" s="265"/>
      <c r="KLO73" s="265"/>
      <c r="KLP73" s="265"/>
      <c r="KLQ73" s="265"/>
      <c r="KLR73" s="265"/>
      <c r="KLS73" s="265"/>
      <c r="KLT73" s="265"/>
      <c r="KLU73" s="265"/>
      <c r="KLV73" s="265"/>
      <c r="KLW73" s="265"/>
      <c r="KLX73" s="265"/>
      <c r="KLY73" s="265"/>
      <c r="KLZ73" s="265"/>
      <c r="KMA73" s="265"/>
      <c r="KMB73" s="265"/>
      <c r="KMC73" s="265"/>
      <c r="KMD73" s="265"/>
      <c r="KME73" s="265"/>
      <c r="KMF73" s="265"/>
      <c r="KMG73" s="265"/>
      <c r="KMH73" s="265"/>
      <c r="KMI73" s="265"/>
      <c r="KMJ73" s="265"/>
      <c r="KMK73" s="265"/>
      <c r="KML73" s="265"/>
      <c r="KMM73" s="265"/>
      <c r="KMN73" s="265"/>
      <c r="KMO73" s="265"/>
      <c r="KMP73" s="265"/>
      <c r="KMQ73" s="265"/>
      <c r="KMR73" s="265"/>
      <c r="KMS73" s="265"/>
      <c r="KMT73" s="265"/>
      <c r="KMU73" s="265"/>
      <c r="KMV73" s="265"/>
      <c r="KMW73" s="265"/>
      <c r="KMX73" s="265"/>
      <c r="KMY73" s="265"/>
      <c r="KMZ73" s="265"/>
      <c r="KNA73" s="265"/>
      <c r="KNB73" s="265"/>
      <c r="KNC73" s="265"/>
      <c r="KND73" s="265"/>
      <c r="KNE73" s="265"/>
      <c r="KNF73" s="265"/>
      <c r="KNG73" s="265"/>
      <c r="KNH73" s="265"/>
      <c r="KNI73" s="265"/>
      <c r="KNJ73" s="265"/>
      <c r="KNK73" s="265"/>
      <c r="KNL73" s="265"/>
      <c r="KNM73" s="265"/>
      <c r="KNN73" s="265"/>
      <c r="KNO73" s="265"/>
      <c r="KNP73" s="265"/>
      <c r="KNQ73" s="265"/>
      <c r="KNR73" s="265"/>
      <c r="KNS73" s="265"/>
      <c r="KNT73" s="265"/>
      <c r="KNU73" s="265"/>
      <c r="KNV73" s="265"/>
      <c r="KNW73" s="265"/>
      <c r="KNX73" s="265"/>
      <c r="KNY73" s="265"/>
      <c r="KNZ73" s="265"/>
      <c r="KOA73" s="265"/>
      <c r="KOB73" s="265"/>
      <c r="KOC73" s="265"/>
      <c r="KOD73" s="265"/>
      <c r="KOE73" s="265"/>
      <c r="KOF73" s="265"/>
      <c r="KOG73" s="265"/>
      <c r="KOH73" s="265"/>
      <c r="KOI73" s="265"/>
      <c r="KOJ73" s="265"/>
      <c r="KOK73" s="265"/>
      <c r="KOL73" s="265"/>
      <c r="KOM73" s="265"/>
      <c r="KON73" s="265"/>
      <c r="KOO73" s="265"/>
      <c r="KOP73" s="265"/>
      <c r="KOQ73" s="265"/>
      <c r="KOR73" s="265"/>
      <c r="KOS73" s="265"/>
      <c r="KOT73" s="265"/>
      <c r="KOU73" s="265"/>
      <c r="KOV73" s="265"/>
      <c r="KOW73" s="265"/>
      <c r="KOX73" s="265"/>
      <c r="KOY73" s="265"/>
      <c r="KOZ73" s="265"/>
      <c r="KPA73" s="265"/>
      <c r="KPB73" s="265"/>
      <c r="KPC73" s="265"/>
      <c r="KPD73" s="265"/>
      <c r="KPE73" s="265"/>
      <c r="KPF73" s="265"/>
      <c r="KPG73" s="265"/>
      <c r="KPH73" s="265"/>
      <c r="KPI73" s="265"/>
      <c r="KPJ73" s="265"/>
      <c r="KPK73" s="265"/>
      <c r="KPL73" s="265"/>
      <c r="KPM73" s="265"/>
      <c r="KPN73" s="265"/>
      <c r="KPO73" s="265"/>
      <c r="KPP73" s="265"/>
      <c r="KPQ73" s="265"/>
      <c r="KPR73" s="265"/>
      <c r="KPS73" s="265"/>
      <c r="KPT73" s="265"/>
      <c r="KPU73" s="265"/>
      <c r="KPV73" s="265"/>
      <c r="KPW73" s="265"/>
      <c r="KPX73" s="265"/>
      <c r="KPY73" s="265"/>
      <c r="KPZ73" s="265"/>
      <c r="KQA73" s="265"/>
      <c r="KQB73" s="265"/>
      <c r="KQC73" s="265"/>
      <c r="KQD73" s="265"/>
      <c r="KQE73" s="265"/>
      <c r="KQF73" s="265"/>
      <c r="KQG73" s="265"/>
      <c r="KQH73" s="265"/>
      <c r="KQI73" s="265"/>
      <c r="KQJ73" s="265"/>
      <c r="KQK73" s="265"/>
      <c r="KQL73" s="265"/>
      <c r="KQM73" s="265"/>
      <c r="KQN73" s="265"/>
      <c r="KQO73" s="265"/>
      <c r="KQP73" s="265"/>
      <c r="KQQ73" s="265"/>
      <c r="KQR73" s="265"/>
      <c r="KQS73" s="265"/>
      <c r="KQT73" s="265"/>
      <c r="KQU73" s="265"/>
      <c r="KQV73" s="265"/>
      <c r="KQW73" s="265"/>
      <c r="KQX73" s="265"/>
      <c r="KQY73" s="265"/>
      <c r="KQZ73" s="265"/>
      <c r="KRA73" s="265"/>
      <c r="KRB73" s="265"/>
      <c r="KRC73" s="265"/>
      <c r="KRD73" s="265"/>
      <c r="KRE73" s="265"/>
      <c r="KRF73" s="265"/>
      <c r="KRG73" s="265"/>
      <c r="KRH73" s="265"/>
      <c r="KRI73" s="265"/>
      <c r="KRJ73" s="265"/>
      <c r="KRK73" s="265"/>
      <c r="KRL73" s="265"/>
      <c r="KRM73" s="265"/>
      <c r="KRN73" s="265"/>
      <c r="KRO73" s="265"/>
      <c r="KRP73" s="265"/>
      <c r="KRQ73" s="265"/>
      <c r="KRR73" s="265"/>
      <c r="KRS73" s="265"/>
      <c r="KRT73" s="265"/>
      <c r="KRU73" s="265"/>
      <c r="KRV73" s="265"/>
      <c r="KRW73" s="265"/>
      <c r="KRX73" s="265"/>
      <c r="KRY73" s="265"/>
      <c r="KRZ73" s="265"/>
      <c r="KSA73" s="265"/>
      <c r="KSB73" s="265"/>
      <c r="KSC73" s="265"/>
      <c r="KSD73" s="265"/>
      <c r="KSE73" s="265"/>
      <c r="KSF73" s="265"/>
      <c r="KSG73" s="265"/>
      <c r="KSH73" s="265"/>
      <c r="KSI73" s="265"/>
      <c r="KSJ73" s="265"/>
      <c r="KSK73" s="265"/>
      <c r="KSL73" s="265"/>
      <c r="KSM73" s="265"/>
      <c r="KSN73" s="265"/>
      <c r="KSO73" s="265"/>
      <c r="KSP73" s="265"/>
      <c r="KSQ73" s="265"/>
      <c r="KSR73" s="265"/>
      <c r="KSS73" s="265"/>
      <c r="KST73" s="265"/>
      <c r="KSU73" s="265"/>
      <c r="KSV73" s="265"/>
      <c r="KSW73" s="265"/>
      <c r="KSX73" s="265"/>
      <c r="KSY73" s="265"/>
      <c r="KSZ73" s="265"/>
      <c r="KTA73" s="265"/>
      <c r="KTB73" s="265"/>
      <c r="KTC73" s="265"/>
      <c r="KTD73" s="265"/>
      <c r="KTE73" s="265"/>
      <c r="KTF73" s="265"/>
      <c r="KTG73" s="265"/>
      <c r="KTH73" s="265"/>
      <c r="KTI73" s="265"/>
      <c r="KTJ73" s="265"/>
      <c r="KTK73" s="265"/>
      <c r="KTL73" s="265"/>
      <c r="KTM73" s="265"/>
      <c r="KTN73" s="265"/>
      <c r="KTO73" s="265"/>
      <c r="KTP73" s="265"/>
      <c r="KTQ73" s="265"/>
      <c r="KTR73" s="265"/>
      <c r="KTS73" s="265"/>
      <c r="KTT73" s="265"/>
      <c r="KTU73" s="265"/>
      <c r="KTV73" s="265"/>
      <c r="KTW73" s="265"/>
      <c r="KTX73" s="265"/>
      <c r="KTY73" s="265"/>
      <c r="KTZ73" s="265"/>
      <c r="KUA73" s="265"/>
      <c r="KUB73" s="265"/>
      <c r="KUC73" s="265"/>
      <c r="KUD73" s="265"/>
      <c r="KUE73" s="265"/>
      <c r="KUF73" s="265"/>
      <c r="KUG73" s="265"/>
      <c r="KUH73" s="265"/>
      <c r="KUI73" s="265"/>
      <c r="KUJ73" s="265"/>
      <c r="KUK73" s="265"/>
      <c r="KUL73" s="265"/>
      <c r="KUM73" s="265"/>
      <c r="KUN73" s="265"/>
      <c r="KUO73" s="265"/>
      <c r="KUP73" s="265"/>
      <c r="KUQ73" s="265"/>
      <c r="KUR73" s="265"/>
      <c r="KUS73" s="265"/>
      <c r="KUT73" s="265"/>
      <c r="KUU73" s="265"/>
      <c r="KUV73" s="265"/>
      <c r="KUW73" s="265"/>
      <c r="KUX73" s="265"/>
      <c r="KUY73" s="265"/>
      <c r="KUZ73" s="265"/>
      <c r="KVA73" s="265"/>
      <c r="KVB73" s="265"/>
      <c r="KVC73" s="265"/>
      <c r="KVD73" s="265"/>
      <c r="KVE73" s="265"/>
      <c r="KVF73" s="265"/>
      <c r="KVG73" s="265"/>
      <c r="KVH73" s="265"/>
      <c r="KVI73" s="265"/>
      <c r="KVJ73" s="265"/>
      <c r="KVK73" s="265"/>
      <c r="KVL73" s="265"/>
      <c r="KVM73" s="265"/>
      <c r="KVN73" s="265"/>
      <c r="KVO73" s="265"/>
      <c r="KVP73" s="265"/>
      <c r="KVQ73" s="265"/>
      <c r="KVR73" s="265"/>
      <c r="KVS73" s="265"/>
      <c r="KVT73" s="265"/>
      <c r="KVU73" s="265"/>
      <c r="KVV73" s="265"/>
      <c r="KVW73" s="265"/>
      <c r="KVX73" s="265"/>
      <c r="KVY73" s="265"/>
      <c r="KVZ73" s="265"/>
      <c r="KWA73" s="265"/>
      <c r="KWB73" s="265"/>
      <c r="KWC73" s="265"/>
      <c r="KWD73" s="265"/>
      <c r="KWE73" s="265"/>
      <c r="KWF73" s="265"/>
      <c r="KWG73" s="265"/>
      <c r="KWH73" s="265"/>
      <c r="KWI73" s="265"/>
      <c r="KWJ73" s="265"/>
      <c r="KWK73" s="265"/>
      <c r="KWL73" s="265"/>
      <c r="KWM73" s="265"/>
      <c r="KWN73" s="265"/>
      <c r="KWO73" s="265"/>
      <c r="KWP73" s="265"/>
      <c r="KWQ73" s="265"/>
      <c r="KWR73" s="265"/>
      <c r="KWS73" s="265"/>
      <c r="KWT73" s="265"/>
      <c r="KWU73" s="265"/>
      <c r="KWV73" s="265"/>
      <c r="KWW73" s="265"/>
      <c r="KWX73" s="265"/>
      <c r="KWY73" s="265"/>
      <c r="KWZ73" s="265"/>
      <c r="KXA73" s="265"/>
      <c r="KXB73" s="265"/>
      <c r="KXC73" s="265"/>
      <c r="KXD73" s="265"/>
      <c r="KXE73" s="265"/>
      <c r="KXF73" s="265"/>
      <c r="KXG73" s="265"/>
      <c r="KXH73" s="265"/>
      <c r="KXI73" s="265"/>
      <c r="KXJ73" s="265"/>
      <c r="KXK73" s="265"/>
      <c r="KXL73" s="265"/>
      <c r="KXM73" s="265"/>
      <c r="KXN73" s="265"/>
      <c r="KXO73" s="265"/>
      <c r="KXP73" s="265"/>
      <c r="KXQ73" s="265"/>
      <c r="KXR73" s="265"/>
      <c r="KXS73" s="265"/>
      <c r="KXT73" s="265"/>
      <c r="KXU73" s="265"/>
      <c r="KXV73" s="265"/>
      <c r="KXW73" s="265"/>
      <c r="KXX73" s="265"/>
      <c r="KXY73" s="265"/>
      <c r="KXZ73" s="265"/>
      <c r="KYA73" s="265"/>
      <c r="KYB73" s="265"/>
      <c r="KYC73" s="265"/>
      <c r="KYD73" s="265"/>
      <c r="KYE73" s="265"/>
      <c r="KYF73" s="265"/>
      <c r="KYG73" s="265"/>
      <c r="KYH73" s="265"/>
      <c r="KYI73" s="265"/>
      <c r="KYJ73" s="265"/>
      <c r="KYK73" s="265"/>
      <c r="KYL73" s="265"/>
      <c r="KYM73" s="265"/>
      <c r="KYN73" s="265"/>
      <c r="KYO73" s="265"/>
      <c r="KYP73" s="265"/>
      <c r="KYQ73" s="265"/>
      <c r="KYR73" s="265"/>
      <c r="KYS73" s="265"/>
      <c r="KYT73" s="265"/>
      <c r="KYU73" s="265"/>
      <c r="KYV73" s="265"/>
      <c r="KYW73" s="265"/>
      <c r="KYX73" s="265"/>
      <c r="KYY73" s="265"/>
      <c r="KYZ73" s="265"/>
      <c r="KZA73" s="265"/>
      <c r="KZB73" s="265"/>
      <c r="KZC73" s="265"/>
      <c r="KZD73" s="265"/>
      <c r="KZE73" s="265"/>
      <c r="KZF73" s="265"/>
      <c r="KZG73" s="265"/>
      <c r="KZH73" s="265"/>
      <c r="KZI73" s="265"/>
      <c r="KZJ73" s="265"/>
      <c r="KZK73" s="265"/>
      <c r="KZL73" s="265"/>
      <c r="KZM73" s="265"/>
      <c r="KZN73" s="265"/>
      <c r="KZO73" s="265"/>
      <c r="KZP73" s="265"/>
      <c r="KZQ73" s="265"/>
      <c r="KZR73" s="265"/>
      <c r="KZS73" s="265"/>
      <c r="KZT73" s="265"/>
      <c r="KZU73" s="265"/>
      <c r="KZV73" s="265"/>
      <c r="KZW73" s="265"/>
      <c r="KZX73" s="265"/>
      <c r="KZY73" s="265"/>
      <c r="KZZ73" s="265"/>
      <c r="LAA73" s="265"/>
      <c r="LAB73" s="265"/>
      <c r="LAC73" s="265"/>
      <c r="LAD73" s="265"/>
      <c r="LAE73" s="265"/>
      <c r="LAF73" s="265"/>
      <c r="LAG73" s="265"/>
      <c r="LAH73" s="265"/>
      <c r="LAI73" s="265"/>
      <c r="LAJ73" s="265"/>
      <c r="LAK73" s="265"/>
      <c r="LAL73" s="265"/>
      <c r="LAM73" s="265"/>
      <c r="LAN73" s="265"/>
      <c r="LAO73" s="265"/>
      <c r="LAP73" s="265"/>
      <c r="LAQ73" s="265"/>
      <c r="LAR73" s="265"/>
      <c r="LAS73" s="265"/>
      <c r="LAT73" s="265"/>
      <c r="LAU73" s="265"/>
      <c r="LAV73" s="265"/>
      <c r="LAW73" s="265"/>
      <c r="LAX73" s="265"/>
      <c r="LAY73" s="265"/>
      <c r="LAZ73" s="265"/>
      <c r="LBA73" s="265"/>
      <c r="LBB73" s="265"/>
      <c r="LBC73" s="265"/>
      <c r="LBD73" s="265"/>
      <c r="LBE73" s="265"/>
      <c r="LBF73" s="265"/>
      <c r="LBG73" s="265"/>
      <c r="LBH73" s="265"/>
      <c r="LBI73" s="265"/>
      <c r="LBJ73" s="265"/>
      <c r="LBK73" s="265"/>
      <c r="LBL73" s="265"/>
      <c r="LBM73" s="265"/>
      <c r="LBN73" s="265"/>
      <c r="LBO73" s="265"/>
      <c r="LBP73" s="265"/>
      <c r="LBQ73" s="265"/>
      <c r="LBR73" s="265"/>
      <c r="LBS73" s="265"/>
      <c r="LBT73" s="265"/>
      <c r="LBU73" s="265"/>
      <c r="LBV73" s="265"/>
      <c r="LBW73" s="265"/>
      <c r="LBX73" s="265"/>
      <c r="LBY73" s="265"/>
      <c r="LBZ73" s="265"/>
      <c r="LCA73" s="265"/>
      <c r="LCB73" s="265"/>
      <c r="LCC73" s="265"/>
      <c r="LCD73" s="265"/>
      <c r="LCE73" s="265"/>
      <c r="LCF73" s="265"/>
      <c r="LCG73" s="265"/>
      <c r="LCH73" s="265"/>
      <c r="LCI73" s="265"/>
      <c r="LCJ73" s="265"/>
      <c r="LCK73" s="265"/>
      <c r="LCL73" s="265"/>
      <c r="LCM73" s="265"/>
      <c r="LCN73" s="265"/>
      <c r="LCO73" s="265"/>
      <c r="LCP73" s="265"/>
      <c r="LCQ73" s="265"/>
      <c r="LCR73" s="265"/>
      <c r="LCS73" s="265"/>
      <c r="LCT73" s="265"/>
      <c r="LCU73" s="265"/>
      <c r="LCV73" s="265"/>
      <c r="LCW73" s="265"/>
      <c r="LCX73" s="265"/>
      <c r="LCY73" s="265"/>
      <c r="LCZ73" s="265"/>
      <c r="LDA73" s="265"/>
      <c r="LDB73" s="265"/>
      <c r="LDC73" s="265"/>
      <c r="LDD73" s="265"/>
      <c r="LDE73" s="265"/>
      <c r="LDF73" s="265"/>
      <c r="LDG73" s="265"/>
      <c r="LDH73" s="265"/>
      <c r="LDI73" s="265"/>
      <c r="LDJ73" s="265"/>
      <c r="LDK73" s="265"/>
      <c r="LDL73" s="265"/>
      <c r="LDM73" s="265"/>
      <c r="LDN73" s="265"/>
      <c r="LDO73" s="265"/>
      <c r="LDP73" s="265"/>
      <c r="LDQ73" s="265"/>
      <c r="LDR73" s="265"/>
      <c r="LDS73" s="265"/>
      <c r="LDT73" s="265"/>
      <c r="LDU73" s="265"/>
      <c r="LDV73" s="265"/>
      <c r="LDW73" s="265"/>
      <c r="LDX73" s="265"/>
      <c r="LDY73" s="265"/>
      <c r="LDZ73" s="265"/>
      <c r="LEA73" s="265"/>
      <c r="LEB73" s="265"/>
      <c r="LEC73" s="265"/>
      <c r="LED73" s="265"/>
      <c r="LEE73" s="265"/>
      <c r="LEF73" s="265"/>
      <c r="LEG73" s="265"/>
      <c r="LEH73" s="265"/>
      <c r="LEI73" s="265"/>
      <c r="LEJ73" s="265"/>
      <c r="LEK73" s="265"/>
      <c r="LEL73" s="265"/>
      <c r="LEM73" s="265"/>
      <c r="LEN73" s="265"/>
      <c r="LEO73" s="265"/>
      <c r="LEP73" s="265"/>
      <c r="LEQ73" s="265"/>
      <c r="LER73" s="265"/>
      <c r="LES73" s="265"/>
      <c r="LET73" s="265"/>
      <c r="LEU73" s="265"/>
      <c r="LEV73" s="265"/>
      <c r="LEW73" s="265"/>
      <c r="LEX73" s="265"/>
      <c r="LEY73" s="265"/>
      <c r="LEZ73" s="265"/>
      <c r="LFA73" s="265"/>
      <c r="LFB73" s="265"/>
      <c r="LFC73" s="265"/>
      <c r="LFD73" s="265"/>
      <c r="LFE73" s="265"/>
      <c r="LFF73" s="265"/>
      <c r="LFG73" s="265"/>
      <c r="LFH73" s="265"/>
      <c r="LFI73" s="265"/>
      <c r="LFJ73" s="265"/>
      <c r="LFK73" s="265"/>
      <c r="LFL73" s="265"/>
      <c r="LFM73" s="265"/>
      <c r="LFN73" s="265"/>
      <c r="LFO73" s="265"/>
      <c r="LFP73" s="265"/>
      <c r="LFQ73" s="265"/>
      <c r="LFR73" s="265"/>
      <c r="LFS73" s="265"/>
      <c r="LFT73" s="265"/>
      <c r="LFU73" s="265"/>
      <c r="LFV73" s="265"/>
      <c r="LFW73" s="265"/>
      <c r="LFX73" s="265"/>
      <c r="LFY73" s="265"/>
      <c r="LFZ73" s="265"/>
      <c r="LGA73" s="265"/>
      <c r="LGB73" s="265"/>
      <c r="LGC73" s="265"/>
      <c r="LGD73" s="265"/>
      <c r="LGE73" s="265"/>
      <c r="LGF73" s="265"/>
      <c r="LGG73" s="265"/>
      <c r="LGH73" s="265"/>
      <c r="LGI73" s="265"/>
      <c r="LGJ73" s="265"/>
      <c r="LGK73" s="265"/>
      <c r="LGL73" s="265"/>
      <c r="LGM73" s="265"/>
      <c r="LGN73" s="265"/>
      <c r="LGO73" s="265"/>
      <c r="LGP73" s="265"/>
      <c r="LGQ73" s="265"/>
      <c r="LGR73" s="265"/>
      <c r="LGS73" s="265"/>
      <c r="LGT73" s="265"/>
      <c r="LGU73" s="265"/>
      <c r="LGV73" s="265"/>
      <c r="LGW73" s="265"/>
      <c r="LGX73" s="265"/>
      <c r="LGY73" s="265"/>
      <c r="LGZ73" s="265"/>
      <c r="LHA73" s="265"/>
      <c r="LHB73" s="265"/>
      <c r="LHC73" s="265"/>
      <c r="LHD73" s="265"/>
      <c r="LHE73" s="265"/>
      <c r="LHF73" s="265"/>
      <c r="LHG73" s="265"/>
      <c r="LHH73" s="265"/>
      <c r="LHI73" s="265"/>
      <c r="LHJ73" s="265"/>
      <c r="LHK73" s="265"/>
      <c r="LHL73" s="265"/>
      <c r="LHM73" s="265"/>
      <c r="LHN73" s="265"/>
      <c r="LHO73" s="265"/>
      <c r="LHP73" s="265"/>
      <c r="LHQ73" s="265"/>
      <c r="LHR73" s="265"/>
      <c r="LHS73" s="265"/>
      <c r="LHT73" s="265"/>
      <c r="LHU73" s="265"/>
      <c r="LHV73" s="265"/>
      <c r="LHW73" s="265"/>
      <c r="LHX73" s="265"/>
      <c r="LHY73" s="265"/>
      <c r="LHZ73" s="265"/>
      <c r="LIA73" s="265"/>
      <c r="LIB73" s="265"/>
      <c r="LIC73" s="265"/>
      <c r="LID73" s="265"/>
      <c r="LIE73" s="265"/>
      <c r="LIF73" s="265"/>
      <c r="LIG73" s="265"/>
      <c r="LIH73" s="265"/>
      <c r="LII73" s="265"/>
      <c r="LIJ73" s="265"/>
      <c r="LIK73" s="265"/>
      <c r="LIL73" s="265"/>
      <c r="LIM73" s="265"/>
      <c r="LIN73" s="265"/>
      <c r="LIO73" s="265"/>
      <c r="LIP73" s="265"/>
      <c r="LIQ73" s="265"/>
      <c r="LIR73" s="265"/>
      <c r="LIS73" s="265"/>
      <c r="LIT73" s="265"/>
      <c r="LIU73" s="265"/>
      <c r="LIV73" s="265"/>
      <c r="LIW73" s="265"/>
      <c r="LIX73" s="265"/>
      <c r="LIY73" s="265"/>
      <c r="LIZ73" s="265"/>
      <c r="LJA73" s="265"/>
      <c r="LJB73" s="265"/>
      <c r="LJC73" s="265"/>
      <c r="LJD73" s="265"/>
      <c r="LJE73" s="265"/>
      <c r="LJF73" s="265"/>
      <c r="LJG73" s="265"/>
      <c r="LJH73" s="265"/>
      <c r="LJI73" s="265"/>
      <c r="LJJ73" s="265"/>
      <c r="LJK73" s="265"/>
      <c r="LJL73" s="265"/>
      <c r="LJM73" s="265"/>
      <c r="LJN73" s="265"/>
      <c r="LJO73" s="265"/>
      <c r="LJP73" s="265"/>
      <c r="LJQ73" s="265"/>
      <c r="LJR73" s="265"/>
      <c r="LJS73" s="265"/>
      <c r="LJT73" s="265"/>
      <c r="LJU73" s="265"/>
      <c r="LJV73" s="265"/>
      <c r="LJW73" s="265"/>
      <c r="LJX73" s="265"/>
      <c r="LJY73" s="265"/>
      <c r="LJZ73" s="265"/>
      <c r="LKA73" s="265"/>
      <c r="LKB73" s="265"/>
      <c r="LKC73" s="265"/>
      <c r="LKD73" s="265"/>
      <c r="LKE73" s="265"/>
      <c r="LKF73" s="265"/>
      <c r="LKG73" s="265"/>
      <c r="LKH73" s="265"/>
      <c r="LKI73" s="265"/>
      <c r="LKJ73" s="265"/>
      <c r="LKK73" s="265"/>
      <c r="LKL73" s="265"/>
      <c r="LKM73" s="265"/>
      <c r="LKN73" s="265"/>
      <c r="LKO73" s="265"/>
      <c r="LKP73" s="265"/>
      <c r="LKQ73" s="265"/>
      <c r="LKR73" s="265"/>
      <c r="LKS73" s="265"/>
      <c r="LKT73" s="265"/>
      <c r="LKU73" s="265"/>
      <c r="LKV73" s="265"/>
      <c r="LKW73" s="265"/>
      <c r="LKX73" s="265"/>
      <c r="LKY73" s="265"/>
      <c r="LKZ73" s="265"/>
      <c r="LLA73" s="265"/>
      <c r="LLB73" s="265"/>
      <c r="LLC73" s="265"/>
      <c r="LLD73" s="265"/>
      <c r="LLE73" s="265"/>
      <c r="LLF73" s="265"/>
      <c r="LLG73" s="265"/>
      <c r="LLH73" s="265"/>
      <c r="LLI73" s="265"/>
      <c r="LLJ73" s="265"/>
      <c r="LLK73" s="265"/>
      <c r="LLL73" s="265"/>
      <c r="LLM73" s="265"/>
      <c r="LLN73" s="265"/>
      <c r="LLO73" s="265"/>
      <c r="LLP73" s="265"/>
      <c r="LLQ73" s="265"/>
      <c r="LLR73" s="265"/>
      <c r="LLS73" s="265"/>
      <c r="LLT73" s="265"/>
      <c r="LLU73" s="265"/>
      <c r="LLV73" s="265"/>
      <c r="LLW73" s="265"/>
      <c r="LLX73" s="265"/>
      <c r="LLY73" s="265"/>
      <c r="LLZ73" s="265"/>
      <c r="LMA73" s="265"/>
      <c r="LMB73" s="265"/>
      <c r="LMC73" s="265"/>
      <c r="LMD73" s="265"/>
      <c r="LME73" s="265"/>
      <c r="LMF73" s="265"/>
      <c r="LMG73" s="265"/>
      <c r="LMH73" s="265"/>
      <c r="LMI73" s="265"/>
      <c r="LMJ73" s="265"/>
      <c r="LMK73" s="265"/>
      <c r="LML73" s="265"/>
      <c r="LMM73" s="265"/>
      <c r="LMN73" s="265"/>
      <c r="LMO73" s="265"/>
      <c r="LMP73" s="265"/>
      <c r="LMQ73" s="265"/>
      <c r="LMR73" s="265"/>
      <c r="LMS73" s="265"/>
      <c r="LMT73" s="265"/>
      <c r="LMU73" s="265"/>
      <c r="LMV73" s="265"/>
      <c r="LMW73" s="265"/>
      <c r="LMX73" s="265"/>
      <c r="LMY73" s="265"/>
      <c r="LMZ73" s="265"/>
      <c r="LNA73" s="265"/>
      <c r="LNB73" s="265"/>
      <c r="LNC73" s="265"/>
      <c r="LND73" s="265"/>
      <c r="LNE73" s="265"/>
      <c r="LNF73" s="265"/>
      <c r="LNG73" s="265"/>
      <c r="LNH73" s="265"/>
      <c r="LNI73" s="265"/>
      <c r="LNJ73" s="265"/>
      <c r="LNK73" s="265"/>
      <c r="LNL73" s="265"/>
      <c r="LNM73" s="265"/>
      <c r="LNN73" s="265"/>
      <c r="LNO73" s="265"/>
      <c r="LNP73" s="265"/>
      <c r="LNQ73" s="265"/>
      <c r="LNR73" s="265"/>
      <c r="LNS73" s="265"/>
      <c r="LNT73" s="265"/>
      <c r="LNU73" s="265"/>
      <c r="LNV73" s="265"/>
      <c r="LNW73" s="265"/>
      <c r="LNX73" s="265"/>
      <c r="LNY73" s="265"/>
      <c r="LNZ73" s="265"/>
      <c r="LOA73" s="265"/>
      <c r="LOB73" s="265"/>
      <c r="LOC73" s="265"/>
      <c r="LOD73" s="265"/>
      <c r="LOE73" s="265"/>
      <c r="LOF73" s="265"/>
      <c r="LOG73" s="265"/>
      <c r="LOH73" s="265"/>
      <c r="LOI73" s="265"/>
      <c r="LOJ73" s="265"/>
      <c r="LOK73" s="265"/>
      <c r="LOL73" s="265"/>
      <c r="LOM73" s="265"/>
      <c r="LON73" s="265"/>
      <c r="LOO73" s="265"/>
      <c r="LOP73" s="265"/>
      <c r="LOQ73" s="265"/>
      <c r="LOR73" s="265"/>
      <c r="LOS73" s="265"/>
      <c r="LOT73" s="265"/>
      <c r="LOU73" s="265"/>
      <c r="LOV73" s="265"/>
      <c r="LOW73" s="265"/>
      <c r="LOX73" s="265"/>
      <c r="LOY73" s="265"/>
      <c r="LOZ73" s="265"/>
      <c r="LPA73" s="265"/>
      <c r="LPB73" s="265"/>
      <c r="LPC73" s="265"/>
      <c r="LPD73" s="265"/>
      <c r="LPE73" s="265"/>
      <c r="LPF73" s="265"/>
      <c r="LPG73" s="265"/>
      <c r="LPH73" s="265"/>
      <c r="LPI73" s="265"/>
      <c r="LPJ73" s="265"/>
      <c r="LPK73" s="265"/>
      <c r="LPL73" s="265"/>
      <c r="LPM73" s="265"/>
      <c r="LPN73" s="265"/>
      <c r="LPO73" s="265"/>
      <c r="LPP73" s="265"/>
      <c r="LPQ73" s="265"/>
      <c r="LPR73" s="265"/>
      <c r="LPS73" s="265"/>
      <c r="LPT73" s="265"/>
      <c r="LPU73" s="265"/>
      <c r="LPV73" s="265"/>
      <c r="LPW73" s="265"/>
      <c r="LPX73" s="265"/>
      <c r="LPY73" s="265"/>
      <c r="LPZ73" s="265"/>
      <c r="LQA73" s="265"/>
      <c r="LQB73" s="265"/>
      <c r="LQC73" s="265"/>
      <c r="LQD73" s="265"/>
      <c r="LQE73" s="265"/>
      <c r="LQF73" s="265"/>
      <c r="LQG73" s="265"/>
      <c r="LQH73" s="265"/>
      <c r="LQI73" s="265"/>
      <c r="LQJ73" s="265"/>
      <c r="LQK73" s="265"/>
      <c r="LQL73" s="265"/>
      <c r="LQM73" s="265"/>
      <c r="LQN73" s="265"/>
      <c r="LQO73" s="265"/>
      <c r="LQP73" s="265"/>
      <c r="LQQ73" s="265"/>
      <c r="LQR73" s="265"/>
      <c r="LQS73" s="265"/>
      <c r="LQT73" s="265"/>
      <c r="LQU73" s="265"/>
      <c r="LQV73" s="265"/>
      <c r="LQW73" s="265"/>
      <c r="LQX73" s="265"/>
      <c r="LQY73" s="265"/>
      <c r="LQZ73" s="265"/>
      <c r="LRA73" s="265"/>
      <c r="LRB73" s="265"/>
      <c r="LRC73" s="265"/>
      <c r="LRD73" s="265"/>
      <c r="LRE73" s="265"/>
      <c r="LRF73" s="265"/>
      <c r="LRG73" s="265"/>
      <c r="LRH73" s="265"/>
      <c r="LRI73" s="265"/>
      <c r="LRJ73" s="265"/>
      <c r="LRK73" s="265"/>
      <c r="LRL73" s="265"/>
      <c r="LRM73" s="265"/>
      <c r="LRN73" s="265"/>
      <c r="LRO73" s="265"/>
      <c r="LRP73" s="265"/>
      <c r="LRQ73" s="265"/>
      <c r="LRR73" s="265"/>
      <c r="LRS73" s="265"/>
      <c r="LRT73" s="265"/>
      <c r="LRU73" s="265"/>
      <c r="LRV73" s="265"/>
      <c r="LRW73" s="265"/>
      <c r="LRX73" s="265"/>
      <c r="LRY73" s="265"/>
      <c r="LRZ73" s="265"/>
      <c r="LSA73" s="265"/>
      <c r="LSB73" s="265"/>
      <c r="LSC73" s="265"/>
      <c r="LSD73" s="265"/>
      <c r="LSE73" s="265"/>
      <c r="LSF73" s="265"/>
      <c r="LSG73" s="265"/>
      <c r="LSH73" s="265"/>
      <c r="LSI73" s="265"/>
      <c r="LSJ73" s="265"/>
      <c r="LSK73" s="265"/>
      <c r="LSL73" s="265"/>
      <c r="LSM73" s="265"/>
      <c r="LSN73" s="265"/>
      <c r="LSO73" s="265"/>
      <c r="LSP73" s="265"/>
      <c r="LSQ73" s="265"/>
      <c r="LSR73" s="265"/>
      <c r="LSS73" s="265"/>
      <c r="LST73" s="265"/>
      <c r="LSU73" s="265"/>
      <c r="LSV73" s="265"/>
      <c r="LSW73" s="265"/>
      <c r="LSX73" s="265"/>
      <c r="LSY73" s="265"/>
      <c r="LSZ73" s="265"/>
      <c r="LTA73" s="265"/>
      <c r="LTB73" s="265"/>
      <c r="LTC73" s="265"/>
      <c r="LTD73" s="265"/>
      <c r="LTE73" s="265"/>
      <c r="LTF73" s="265"/>
      <c r="LTG73" s="265"/>
      <c r="LTH73" s="265"/>
      <c r="LTI73" s="265"/>
      <c r="LTJ73" s="265"/>
      <c r="LTK73" s="265"/>
      <c r="LTL73" s="265"/>
      <c r="LTM73" s="265"/>
      <c r="LTN73" s="265"/>
      <c r="LTO73" s="265"/>
      <c r="LTP73" s="265"/>
      <c r="LTQ73" s="265"/>
      <c r="LTR73" s="265"/>
      <c r="LTS73" s="265"/>
      <c r="LTT73" s="265"/>
      <c r="LTU73" s="265"/>
      <c r="LTV73" s="265"/>
      <c r="LTW73" s="265"/>
      <c r="LTX73" s="265"/>
      <c r="LTY73" s="265"/>
      <c r="LTZ73" s="265"/>
      <c r="LUA73" s="265"/>
      <c r="LUB73" s="265"/>
      <c r="LUC73" s="265"/>
      <c r="LUD73" s="265"/>
      <c r="LUE73" s="265"/>
      <c r="LUF73" s="265"/>
      <c r="LUG73" s="265"/>
      <c r="LUH73" s="265"/>
      <c r="LUI73" s="265"/>
      <c r="LUJ73" s="265"/>
      <c r="LUK73" s="265"/>
      <c r="LUL73" s="265"/>
      <c r="LUM73" s="265"/>
      <c r="LUN73" s="265"/>
      <c r="LUO73" s="265"/>
      <c r="LUP73" s="265"/>
      <c r="LUQ73" s="265"/>
      <c r="LUR73" s="265"/>
      <c r="LUS73" s="265"/>
      <c r="LUT73" s="265"/>
      <c r="LUU73" s="265"/>
      <c r="LUV73" s="265"/>
      <c r="LUW73" s="265"/>
      <c r="LUX73" s="265"/>
      <c r="LUY73" s="265"/>
      <c r="LUZ73" s="265"/>
      <c r="LVA73" s="265"/>
      <c r="LVB73" s="265"/>
      <c r="LVC73" s="265"/>
      <c r="LVD73" s="265"/>
      <c r="LVE73" s="265"/>
      <c r="LVF73" s="265"/>
      <c r="LVG73" s="265"/>
      <c r="LVH73" s="265"/>
      <c r="LVI73" s="265"/>
      <c r="LVJ73" s="265"/>
      <c r="LVK73" s="265"/>
      <c r="LVL73" s="265"/>
      <c r="LVM73" s="265"/>
      <c r="LVN73" s="265"/>
      <c r="LVO73" s="265"/>
      <c r="LVP73" s="265"/>
      <c r="LVQ73" s="265"/>
      <c r="LVR73" s="265"/>
      <c r="LVS73" s="265"/>
      <c r="LVT73" s="265"/>
      <c r="LVU73" s="265"/>
      <c r="LVV73" s="265"/>
      <c r="LVW73" s="265"/>
      <c r="LVX73" s="265"/>
      <c r="LVY73" s="265"/>
      <c r="LVZ73" s="265"/>
      <c r="LWA73" s="265"/>
      <c r="LWB73" s="265"/>
      <c r="LWC73" s="265"/>
      <c r="LWD73" s="265"/>
      <c r="LWE73" s="265"/>
      <c r="LWF73" s="265"/>
      <c r="LWG73" s="265"/>
      <c r="LWH73" s="265"/>
      <c r="LWI73" s="265"/>
      <c r="LWJ73" s="265"/>
      <c r="LWK73" s="265"/>
      <c r="LWL73" s="265"/>
      <c r="LWM73" s="265"/>
      <c r="LWN73" s="265"/>
      <c r="LWO73" s="265"/>
      <c r="LWP73" s="265"/>
      <c r="LWQ73" s="265"/>
      <c r="LWR73" s="265"/>
      <c r="LWS73" s="265"/>
      <c r="LWT73" s="265"/>
      <c r="LWU73" s="265"/>
      <c r="LWV73" s="265"/>
      <c r="LWW73" s="265"/>
      <c r="LWX73" s="265"/>
      <c r="LWY73" s="265"/>
      <c r="LWZ73" s="265"/>
      <c r="LXA73" s="265"/>
      <c r="LXB73" s="265"/>
      <c r="LXC73" s="265"/>
      <c r="LXD73" s="265"/>
      <c r="LXE73" s="265"/>
      <c r="LXF73" s="265"/>
      <c r="LXG73" s="265"/>
      <c r="LXH73" s="265"/>
      <c r="LXI73" s="265"/>
      <c r="LXJ73" s="265"/>
      <c r="LXK73" s="265"/>
      <c r="LXL73" s="265"/>
      <c r="LXM73" s="265"/>
      <c r="LXN73" s="265"/>
      <c r="LXO73" s="265"/>
      <c r="LXP73" s="265"/>
      <c r="LXQ73" s="265"/>
      <c r="LXR73" s="265"/>
      <c r="LXS73" s="265"/>
      <c r="LXT73" s="265"/>
      <c r="LXU73" s="265"/>
      <c r="LXV73" s="265"/>
      <c r="LXW73" s="265"/>
      <c r="LXX73" s="265"/>
      <c r="LXY73" s="265"/>
      <c r="LXZ73" s="265"/>
      <c r="LYA73" s="265"/>
      <c r="LYB73" s="265"/>
      <c r="LYC73" s="265"/>
      <c r="LYD73" s="265"/>
      <c r="LYE73" s="265"/>
      <c r="LYF73" s="265"/>
      <c r="LYG73" s="265"/>
      <c r="LYH73" s="265"/>
      <c r="LYI73" s="265"/>
      <c r="LYJ73" s="265"/>
      <c r="LYK73" s="265"/>
      <c r="LYL73" s="265"/>
      <c r="LYM73" s="265"/>
      <c r="LYN73" s="265"/>
      <c r="LYO73" s="265"/>
      <c r="LYP73" s="265"/>
      <c r="LYQ73" s="265"/>
      <c r="LYR73" s="265"/>
      <c r="LYS73" s="265"/>
      <c r="LYT73" s="265"/>
      <c r="LYU73" s="265"/>
      <c r="LYV73" s="265"/>
      <c r="LYW73" s="265"/>
      <c r="LYX73" s="265"/>
      <c r="LYY73" s="265"/>
      <c r="LYZ73" s="265"/>
      <c r="LZA73" s="265"/>
      <c r="LZB73" s="265"/>
      <c r="LZC73" s="265"/>
      <c r="LZD73" s="265"/>
      <c r="LZE73" s="265"/>
      <c r="LZF73" s="265"/>
      <c r="LZG73" s="265"/>
      <c r="LZH73" s="265"/>
      <c r="LZI73" s="265"/>
      <c r="LZJ73" s="265"/>
      <c r="LZK73" s="265"/>
      <c r="LZL73" s="265"/>
      <c r="LZM73" s="265"/>
      <c r="LZN73" s="265"/>
      <c r="LZO73" s="265"/>
      <c r="LZP73" s="265"/>
      <c r="LZQ73" s="265"/>
      <c r="LZR73" s="265"/>
      <c r="LZS73" s="265"/>
      <c r="LZT73" s="265"/>
      <c r="LZU73" s="265"/>
      <c r="LZV73" s="265"/>
      <c r="LZW73" s="265"/>
      <c r="LZX73" s="265"/>
      <c r="LZY73" s="265"/>
      <c r="LZZ73" s="265"/>
      <c r="MAA73" s="265"/>
      <c r="MAB73" s="265"/>
      <c r="MAC73" s="265"/>
      <c r="MAD73" s="265"/>
      <c r="MAE73" s="265"/>
      <c r="MAF73" s="265"/>
      <c r="MAG73" s="265"/>
      <c r="MAH73" s="265"/>
      <c r="MAI73" s="265"/>
      <c r="MAJ73" s="265"/>
      <c r="MAK73" s="265"/>
      <c r="MAL73" s="265"/>
      <c r="MAM73" s="265"/>
      <c r="MAN73" s="265"/>
      <c r="MAO73" s="265"/>
      <c r="MAP73" s="265"/>
      <c r="MAQ73" s="265"/>
      <c r="MAR73" s="265"/>
      <c r="MAS73" s="265"/>
      <c r="MAT73" s="265"/>
      <c r="MAU73" s="265"/>
      <c r="MAV73" s="265"/>
      <c r="MAW73" s="265"/>
      <c r="MAX73" s="265"/>
      <c r="MAY73" s="265"/>
      <c r="MAZ73" s="265"/>
      <c r="MBA73" s="265"/>
      <c r="MBB73" s="265"/>
      <c r="MBC73" s="265"/>
      <c r="MBD73" s="265"/>
      <c r="MBE73" s="265"/>
      <c r="MBF73" s="265"/>
      <c r="MBG73" s="265"/>
      <c r="MBH73" s="265"/>
      <c r="MBI73" s="265"/>
      <c r="MBJ73" s="265"/>
      <c r="MBK73" s="265"/>
      <c r="MBL73" s="265"/>
      <c r="MBM73" s="265"/>
      <c r="MBN73" s="265"/>
      <c r="MBO73" s="265"/>
      <c r="MBP73" s="265"/>
      <c r="MBQ73" s="265"/>
      <c r="MBR73" s="265"/>
      <c r="MBS73" s="265"/>
      <c r="MBT73" s="265"/>
      <c r="MBU73" s="265"/>
      <c r="MBV73" s="265"/>
      <c r="MBW73" s="265"/>
      <c r="MBX73" s="265"/>
      <c r="MBY73" s="265"/>
      <c r="MBZ73" s="265"/>
      <c r="MCA73" s="265"/>
      <c r="MCB73" s="265"/>
      <c r="MCC73" s="265"/>
      <c r="MCD73" s="265"/>
      <c r="MCE73" s="265"/>
      <c r="MCF73" s="265"/>
      <c r="MCG73" s="265"/>
      <c r="MCH73" s="265"/>
      <c r="MCI73" s="265"/>
      <c r="MCJ73" s="265"/>
      <c r="MCK73" s="265"/>
      <c r="MCL73" s="265"/>
      <c r="MCM73" s="265"/>
      <c r="MCN73" s="265"/>
      <c r="MCO73" s="265"/>
      <c r="MCP73" s="265"/>
      <c r="MCQ73" s="265"/>
      <c r="MCR73" s="265"/>
      <c r="MCS73" s="265"/>
      <c r="MCT73" s="265"/>
      <c r="MCU73" s="265"/>
      <c r="MCV73" s="265"/>
      <c r="MCW73" s="265"/>
      <c r="MCX73" s="265"/>
      <c r="MCY73" s="265"/>
      <c r="MCZ73" s="265"/>
      <c r="MDA73" s="265"/>
      <c r="MDB73" s="265"/>
      <c r="MDC73" s="265"/>
      <c r="MDD73" s="265"/>
      <c r="MDE73" s="265"/>
      <c r="MDF73" s="265"/>
      <c r="MDG73" s="265"/>
      <c r="MDH73" s="265"/>
      <c r="MDI73" s="265"/>
      <c r="MDJ73" s="265"/>
      <c r="MDK73" s="265"/>
      <c r="MDL73" s="265"/>
      <c r="MDM73" s="265"/>
      <c r="MDN73" s="265"/>
      <c r="MDO73" s="265"/>
      <c r="MDP73" s="265"/>
      <c r="MDQ73" s="265"/>
      <c r="MDR73" s="265"/>
      <c r="MDS73" s="265"/>
      <c r="MDT73" s="265"/>
      <c r="MDU73" s="265"/>
      <c r="MDV73" s="265"/>
      <c r="MDW73" s="265"/>
      <c r="MDX73" s="265"/>
      <c r="MDY73" s="265"/>
      <c r="MDZ73" s="265"/>
      <c r="MEA73" s="265"/>
      <c r="MEB73" s="265"/>
      <c r="MEC73" s="265"/>
      <c r="MED73" s="265"/>
      <c r="MEE73" s="265"/>
      <c r="MEF73" s="265"/>
      <c r="MEG73" s="265"/>
      <c r="MEH73" s="265"/>
      <c r="MEI73" s="265"/>
      <c r="MEJ73" s="265"/>
      <c r="MEK73" s="265"/>
      <c r="MEL73" s="265"/>
      <c r="MEM73" s="265"/>
      <c r="MEN73" s="265"/>
      <c r="MEO73" s="265"/>
      <c r="MEP73" s="265"/>
      <c r="MEQ73" s="265"/>
      <c r="MER73" s="265"/>
      <c r="MES73" s="265"/>
      <c r="MET73" s="265"/>
      <c r="MEU73" s="265"/>
      <c r="MEV73" s="265"/>
      <c r="MEW73" s="265"/>
      <c r="MEX73" s="265"/>
      <c r="MEY73" s="265"/>
      <c r="MEZ73" s="265"/>
      <c r="MFA73" s="265"/>
      <c r="MFB73" s="265"/>
      <c r="MFC73" s="265"/>
      <c r="MFD73" s="265"/>
      <c r="MFE73" s="265"/>
      <c r="MFF73" s="265"/>
      <c r="MFG73" s="265"/>
      <c r="MFH73" s="265"/>
      <c r="MFI73" s="265"/>
      <c r="MFJ73" s="265"/>
      <c r="MFK73" s="265"/>
      <c r="MFL73" s="265"/>
      <c r="MFM73" s="265"/>
      <c r="MFN73" s="265"/>
      <c r="MFO73" s="265"/>
      <c r="MFP73" s="265"/>
      <c r="MFQ73" s="265"/>
      <c r="MFR73" s="265"/>
      <c r="MFS73" s="265"/>
      <c r="MFT73" s="265"/>
      <c r="MFU73" s="265"/>
      <c r="MFV73" s="265"/>
      <c r="MFW73" s="265"/>
      <c r="MFX73" s="265"/>
      <c r="MFY73" s="265"/>
      <c r="MFZ73" s="265"/>
      <c r="MGA73" s="265"/>
      <c r="MGB73" s="265"/>
      <c r="MGC73" s="265"/>
      <c r="MGD73" s="265"/>
      <c r="MGE73" s="265"/>
      <c r="MGF73" s="265"/>
      <c r="MGG73" s="265"/>
      <c r="MGH73" s="265"/>
      <c r="MGI73" s="265"/>
      <c r="MGJ73" s="265"/>
      <c r="MGK73" s="265"/>
      <c r="MGL73" s="265"/>
      <c r="MGM73" s="265"/>
      <c r="MGN73" s="265"/>
      <c r="MGO73" s="265"/>
      <c r="MGP73" s="265"/>
      <c r="MGQ73" s="265"/>
      <c r="MGR73" s="265"/>
      <c r="MGS73" s="265"/>
      <c r="MGT73" s="265"/>
      <c r="MGU73" s="265"/>
      <c r="MGV73" s="265"/>
      <c r="MGW73" s="265"/>
      <c r="MGX73" s="265"/>
      <c r="MGY73" s="265"/>
      <c r="MGZ73" s="265"/>
      <c r="MHA73" s="265"/>
      <c r="MHB73" s="265"/>
      <c r="MHC73" s="265"/>
      <c r="MHD73" s="265"/>
      <c r="MHE73" s="265"/>
      <c r="MHF73" s="265"/>
      <c r="MHG73" s="265"/>
      <c r="MHH73" s="265"/>
      <c r="MHI73" s="265"/>
      <c r="MHJ73" s="265"/>
      <c r="MHK73" s="265"/>
      <c r="MHL73" s="265"/>
      <c r="MHM73" s="265"/>
      <c r="MHN73" s="265"/>
      <c r="MHO73" s="265"/>
      <c r="MHP73" s="265"/>
      <c r="MHQ73" s="265"/>
      <c r="MHR73" s="265"/>
      <c r="MHS73" s="265"/>
      <c r="MHT73" s="265"/>
      <c r="MHU73" s="265"/>
      <c r="MHV73" s="265"/>
      <c r="MHW73" s="265"/>
      <c r="MHX73" s="265"/>
      <c r="MHY73" s="265"/>
      <c r="MHZ73" s="265"/>
      <c r="MIA73" s="265"/>
      <c r="MIB73" s="265"/>
      <c r="MIC73" s="265"/>
      <c r="MID73" s="265"/>
      <c r="MIE73" s="265"/>
      <c r="MIF73" s="265"/>
      <c r="MIG73" s="265"/>
      <c r="MIH73" s="265"/>
      <c r="MII73" s="265"/>
      <c r="MIJ73" s="265"/>
      <c r="MIK73" s="265"/>
      <c r="MIL73" s="265"/>
      <c r="MIM73" s="265"/>
      <c r="MIN73" s="265"/>
      <c r="MIO73" s="265"/>
      <c r="MIP73" s="265"/>
      <c r="MIQ73" s="265"/>
      <c r="MIR73" s="265"/>
      <c r="MIS73" s="265"/>
      <c r="MIT73" s="265"/>
      <c r="MIU73" s="265"/>
      <c r="MIV73" s="265"/>
      <c r="MIW73" s="265"/>
      <c r="MIX73" s="265"/>
      <c r="MIY73" s="265"/>
      <c r="MIZ73" s="265"/>
      <c r="MJA73" s="265"/>
      <c r="MJB73" s="265"/>
      <c r="MJC73" s="265"/>
      <c r="MJD73" s="265"/>
      <c r="MJE73" s="265"/>
      <c r="MJF73" s="265"/>
      <c r="MJG73" s="265"/>
      <c r="MJH73" s="265"/>
      <c r="MJI73" s="265"/>
      <c r="MJJ73" s="265"/>
      <c r="MJK73" s="265"/>
      <c r="MJL73" s="265"/>
      <c r="MJM73" s="265"/>
      <c r="MJN73" s="265"/>
      <c r="MJO73" s="265"/>
      <c r="MJP73" s="265"/>
      <c r="MJQ73" s="265"/>
      <c r="MJR73" s="265"/>
      <c r="MJS73" s="265"/>
      <c r="MJT73" s="265"/>
      <c r="MJU73" s="265"/>
      <c r="MJV73" s="265"/>
      <c r="MJW73" s="265"/>
      <c r="MJX73" s="265"/>
      <c r="MJY73" s="265"/>
      <c r="MJZ73" s="265"/>
      <c r="MKA73" s="265"/>
      <c r="MKB73" s="265"/>
      <c r="MKC73" s="265"/>
      <c r="MKD73" s="265"/>
      <c r="MKE73" s="265"/>
      <c r="MKF73" s="265"/>
      <c r="MKG73" s="265"/>
      <c r="MKH73" s="265"/>
      <c r="MKI73" s="265"/>
      <c r="MKJ73" s="265"/>
      <c r="MKK73" s="265"/>
      <c r="MKL73" s="265"/>
      <c r="MKM73" s="265"/>
      <c r="MKN73" s="265"/>
      <c r="MKO73" s="265"/>
      <c r="MKP73" s="265"/>
      <c r="MKQ73" s="265"/>
      <c r="MKR73" s="265"/>
      <c r="MKS73" s="265"/>
      <c r="MKT73" s="265"/>
      <c r="MKU73" s="265"/>
      <c r="MKV73" s="265"/>
      <c r="MKW73" s="265"/>
      <c r="MKX73" s="265"/>
      <c r="MKY73" s="265"/>
      <c r="MKZ73" s="265"/>
      <c r="MLA73" s="265"/>
      <c r="MLB73" s="265"/>
      <c r="MLC73" s="265"/>
      <c r="MLD73" s="265"/>
      <c r="MLE73" s="265"/>
      <c r="MLF73" s="265"/>
      <c r="MLG73" s="265"/>
      <c r="MLH73" s="265"/>
      <c r="MLI73" s="265"/>
      <c r="MLJ73" s="265"/>
      <c r="MLK73" s="265"/>
      <c r="MLL73" s="265"/>
      <c r="MLM73" s="265"/>
      <c r="MLN73" s="265"/>
      <c r="MLO73" s="265"/>
      <c r="MLP73" s="265"/>
      <c r="MLQ73" s="265"/>
      <c r="MLR73" s="265"/>
      <c r="MLS73" s="265"/>
      <c r="MLT73" s="265"/>
      <c r="MLU73" s="265"/>
      <c r="MLV73" s="265"/>
      <c r="MLW73" s="265"/>
      <c r="MLX73" s="265"/>
      <c r="MLY73" s="265"/>
      <c r="MLZ73" s="265"/>
      <c r="MMA73" s="265"/>
      <c r="MMB73" s="265"/>
      <c r="MMC73" s="265"/>
      <c r="MMD73" s="265"/>
      <c r="MME73" s="265"/>
      <c r="MMF73" s="265"/>
      <c r="MMG73" s="265"/>
      <c r="MMH73" s="265"/>
      <c r="MMI73" s="265"/>
      <c r="MMJ73" s="265"/>
      <c r="MMK73" s="265"/>
      <c r="MML73" s="265"/>
      <c r="MMM73" s="265"/>
      <c r="MMN73" s="265"/>
      <c r="MMO73" s="265"/>
      <c r="MMP73" s="265"/>
      <c r="MMQ73" s="265"/>
      <c r="MMR73" s="265"/>
      <c r="MMS73" s="265"/>
      <c r="MMT73" s="265"/>
      <c r="MMU73" s="265"/>
      <c r="MMV73" s="265"/>
      <c r="MMW73" s="265"/>
      <c r="MMX73" s="265"/>
      <c r="MMY73" s="265"/>
      <c r="MMZ73" s="265"/>
      <c r="MNA73" s="265"/>
      <c r="MNB73" s="265"/>
      <c r="MNC73" s="265"/>
      <c r="MND73" s="265"/>
      <c r="MNE73" s="265"/>
      <c r="MNF73" s="265"/>
      <c r="MNG73" s="265"/>
      <c r="MNH73" s="265"/>
      <c r="MNI73" s="265"/>
      <c r="MNJ73" s="265"/>
      <c r="MNK73" s="265"/>
      <c r="MNL73" s="265"/>
      <c r="MNM73" s="265"/>
      <c r="MNN73" s="265"/>
      <c r="MNO73" s="265"/>
      <c r="MNP73" s="265"/>
      <c r="MNQ73" s="265"/>
      <c r="MNR73" s="265"/>
      <c r="MNS73" s="265"/>
      <c r="MNT73" s="265"/>
      <c r="MNU73" s="265"/>
      <c r="MNV73" s="265"/>
      <c r="MNW73" s="265"/>
      <c r="MNX73" s="265"/>
      <c r="MNY73" s="265"/>
      <c r="MNZ73" s="265"/>
      <c r="MOA73" s="265"/>
      <c r="MOB73" s="265"/>
      <c r="MOC73" s="265"/>
      <c r="MOD73" s="265"/>
      <c r="MOE73" s="265"/>
      <c r="MOF73" s="265"/>
      <c r="MOG73" s="265"/>
      <c r="MOH73" s="265"/>
      <c r="MOI73" s="265"/>
      <c r="MOJ73" s="265"/>
      <c r="MOK73" s="265"/>
      <c r="MOL73" s="265"/>
      <c r="MOM73" s="265"/>
      <c r="MON73" s="265"/>
      <c r="MOO73" s="265"/>
      <c r="MOP73" s="265"/>
      <c r="MOQ73" s="265"/>
      <c r="MOR73" s="265"/>
      <c r="MOS73" s="265"/>
      <c r="MOT73" s="265"/>
      <c r="MOU73" s="265"/>
      <c r="MOV73" s="265"/>
      <c r="MOW73" s="265"/>
      <c r="MOX73" s="265"/>
      <c r="MOY73" s="265"/>
      <c r="MOZ73" s="265"/>
      <c r="MPA73" s="265"/>
      <c r="MPB73" s="265"/>
      <c r="MPC73" s="265"/>
      <c r="MPD73" s="265"/>
      <c r="MPE73" s="265"/>
      <c r="MPF73" s="265"/>
      <c r="MPG73" s="265"/>
      <c r="MPH73" s="265"/>
      <c r="MPI73" s="265"/>
      <c r="MPJ73" s="265"/>
      <c r="MPK73" s="265"/>
      <c r="MPL73" s="265"/>
      <c r="MPM73" s="265"/>
      <c r="MPN73" s="265"/>
      <c r="MPO73" s="265"/>
      <c r="MPP73" s="265"/>
      <c r="MPQ73" s="265"/>
      <c r="MPR73" s="265"/>
      <c r="MPS73" s="265"/>
      <c r="MPT73" s="265"/>
      <c r="MPU73" s="265"/>
      <c r="MPV73" s="265"/>
      <c r="MPW73" s="265"/>
      <c r="MPX73" s="265"/>
      <c r="MPY73" s="265"/>
      <c r="MPZ73" s="265"/>
      <c r="MQA73" s="265"/>
      <c r="MQB73" s="265"/>
      <c r="MQC73" s="265"/>
      <c r="MQD73" s="265"/>
      <c r="MQE73" s="265"/>
      <c r="MQF73" s="265"/>
      <c r="MQG73" s="265"/>
      <c r="MQH73" s="265"/>
      <c r="MQI73" s="265"/>
      <c r="MQJ73" s="265"/>
      <c r="MQK73" s="265"/>
      <c r="MQL73" s="265"/>
      <c r="MQM73" s="265"/>
      <c r="MQN73" s="265"/>
      <c r="MQO73" s="265"/>
      <c r="MQP73" s="265"/>
      <c r="MQQ73" s="265"/>
      <c r="MQR73" s="265"/>
      <c r="MQS73" s="265"/>
      <c r="MQT73" s="265"/>
      <c r="MQU73" s="265"/>
      <c r="MQV73" s="265"/>
      <c r="MQW73" s="265"/>
      <c r="MQX73" s="265"/>
      <c r="MQY73" s="265"/>
      <c r="MQZ73" s="265"/>
      <c r="MRA73" s="265"/>
      <c r="MRB73" s="265"/>
      <c r="MRC73" s="265"/>
      <c r="MRD73" s="265"/>
      <c r="MRE73" s="265"/>
      <c r="MRF73" s="265"/>
      <c r="MRG73" s="265"/>
      <c r="MRH73" s="265"/>
      <c r="MRI73" s="265"/>
      <c r="MRJ73" s="265"/>
      <c r="MRK73" s="265"/>
      <c r="MRL73" s="265"/>
      <c r="MRM73" s="265"/>
      <c r="MRN73" s="265"/>
      <c r="MRO73" s="265"/>
      <c r="MRP73" s="265"/>
      <c r="MRQ73" s="265"/>
      <c r="MRR73" s="265"/>
      <c r="MRS73" s="265"/>
      <c r="MRT73" s="265"/>
      <c r="MRU73" s="265"/>
      <c r="MRV73" s="265"/>
      <c r="MRW73" s="265"/>
      <c r="MRX73" s="265"/>
      <c r="MRY73" s="265"/>
      <c r="MRZ73" s="265"/>
      <c r="MSA73" s="265"/>
      <c r="MSB73" s="265"/>
      <c r="MSC73" s="265"/>
      <c r="MSD73" s="265"/>
      <c r="MSE73" s="265"/>
      <c r="MSF73" s="265"/>
      <c r="MSG73" s="265"/>
      <c r="MSH73" s="265"/>
      <c r="MSI73" s="265"/>
      <c r="MSJ73" s="265"/>
      <c r="MSK73" s="265"/>
      <c r="MSL73" s="265"/>
      <c r="MSM73" s="265"/>
      <c r="MSN73" s="265"/>
      <c r="MSO73" s="265"/>
      <c r="MSP73" s="265"/>
      <c r="MSQ73" s="265"/>
      <c r="MSR73" s="265"/>
      <c r="MSS73" s="265"/>
      <c r="MST73" s="265"/>
      <c r="MSU73" s="265"/>
      <c r="MSV73" s="265"/>
      <c r="MSW73" s="265"/>
      <c r="MSX73" s="265"/>
      <c r="MSY73" s="265"/>
      <c r="MSZ73" s="265"/>
      <c r="MTA73" s="265"/>
      <c r="MTB73" s="265"/>
      <c r="MTC73" s="265"/>
      <c r="MTD73" s="265"/>
      <c r="MTE73" s="265"/>
      <c r="MTF73" s="265"/>
      <c r="MTG73" s="265"/>
      <c r="MTH73" s="265"/>
      <c r="MTI73" s="265"/>
      <c r="MTJ73" s="265"/>
      <c r="MTK73" s="265"/>
      <c r="MTL73" s="265"/>
      <c r="MTM73" s="265"/>
      <c r="MTN73" s="265"/>
      <c r="MTO73" s="265"/>
      <c r="MTP73" s="265"/>
      <c r="MTQ73" s="265"/>
      <c r="MTR73" s="265"/>
      <c r="MTS73" s="265"/>
      <c r="MTT73" s="265"/>
      <c r="MTU73" s="265"/>
      <c r="MTV73" s="265"/>
      <c r="MTW73" s="265"/>
      <c r="MTX73" s="265"/>
      <c r="MTY73" s="265"/>
      <c r="MTZ73" s="265"/>
      <c r="MUA73" s="265"/>
      <c r="MUB73" s="265"/>
      <c r="MUC73" s="265"/>
      <c r="MUD73" s="265"/>
      <c r="MUE73" s="265"/>
      <c r="MUF73" s="265"/>
      <c r="MUG73" s="265"/>
      <c r="MUH73" s="265"/>
      <c r="MUI73" s="265"/>
      <c r="MUJ73" s="265"/>
      <c r="MUK73" s="265"/>
      <c r="MUL73" s="265"/>
      <c r="MUM73" s="265"/>
      <c r="MUN73" s="265"/>
      <c r="MUO73" s="265"/>
      <c r="MUP73" s="265"/>
      <c r="MUQ73" s="265"/>
      <c r="MUR73" s="265"/>
      <c r="MUS73" s="265"/>
      <c r="MUT73" s="265"/>
      <c r="MUU73" s="265"/>
      <c r="MUV73" s="265"/>
      <c r="MUW73" s="265"/>
      <c r="MUX73" s="265"/>
      <c r="MUY73" s="265"/>
      <c r="MUZ73" s="265"/>
      <c r="MVA73" s="265"/>
      <c r="MVB73" s="265"/>
      <c r="MVC73" s="265"/>
      <c r="MVD73" s="265"/>
      <c r="MVE73" s="265"/>
      <c r="MVF73" s="265"/>
      <c r="MVG73" s="265"/>
      <c r="MVH73" s="265"/>
      <c r="MVI73" s="265"/>
      <c r="MVJ73" s="265"/>
      <c r="MVK73" s="265"/>
      <c r="MVL73" s="265"/>
      <c r="MVM73" s="265"/>
      <c r="MVN73" s="265"/>
      <c r="MVO73" s="265"/>
      <c r="MVP73" s="265"/>
      <c r="MVQ73" s="265"/>
      <c r="MVR73" s="265"/>
      <c r="MVS73" s="265"/>
      <c r="MVT73" s="265"/>
      <c r="MVU73" s="265"/>
      <c r="MVV73" s="265"/>
      <c r="MVW73" s="265"/>
      <c r="MVX73" s="265"/>
      <c r="MVY73" s="265"/>
      <c r="MVZ73" s="265"/>
      <c r="MWA73" s="265"/>
      <c r="MWB73" s="265"/>
      <c r="MWC73" s="265"/>
      <c r="MWD73" s="265"/>
      <c r="MWE73" s="265"/>
      <c r="MWF73" s="265"/>
      <c r="MWG73" s="265"/>
      <c r="MWH73" s="265"/>
      <c r="MWI73" s="265"/>
      <c r="MWJ73" s="265"/>
      <c r="MWK73" s="265"/>
      <c r="MWL73" s="265"/>
      <c r="MWM73" s="265"/>
      <c r="MWN73" s="265"/>
      <c r="MWO73" s="265"/>
      <c r="MWP73" s="265"/>
      <c r="MWQ73" s="265"/>
      <c r="MWR73" s="265"/>
      <c r="MWS73" s="265"/>
      <c r="MWT73" s="265"/>
      <c r="MWU73" s="265"/>
      <c r="MWV73" s="265"/>
      <c r="MWW73" s="265"/>
      <c r="MWX73" s="265"/>
      <c r="MWY73" s="265"/>
      <c r="MWZ73" s="265"/>
      <c r="MXA73" s="265"/>
      <c r="MXB73" s="265"/>
      <c r="MXC73" s="265"/>
      <c r="MXD73" s="265"/>
      <c r="MXE73" s="265"/>
      <c r="MXF73" s="265"/>
      <c r="MXG73" s="265"/>
      <c r="MXH73" s="265"/>
      <c r="MXI73" s="265"/>
      <c r="MXJ73" s="265"/>
      <c r="MXK73" s="265"/>
      <c r="MXL73" s="265"/>
      <c r="MXM73" s="265"/>
      <c r="MXN73" s="265"/>
      <c r="MXO73" s="265"/>
      <c r="MXP73" s="265"/>
      <c r="MXQ73" s="265"/>
      <c r="MXR73" s="265"/>
      <c r="MXS73" s="265"/>
      <c r="MXT73" s="265"/>
      <c r="MXU73" s="265"/>
      <c r="MXV73" s="265"/>
      <c r="MXW73" s="265"/>
      <c r="MXX73" s="265"/>
      <c r="MXY73" s="265"/>
      <c r="MXZ73" s="265"/>
      <c r="MYA73" s="265"/>
      <c r="MYB73" s="265"/>
      <c r="MYC73" s="265"/>
      <c r="MYD73" s="265"/>
      <c r="MYE73" s="265"/>
      <c r="MYF73" s="265"/>
      <c r="MYG73" s="265"/>
      <c r="MYH73" s="265"/>
      <c r="MYI73" s="265"/>
      <c r="MYJ73" s="265"/>
      <c r="MYK73" s="265"/>
      <c r="MYL73" s="265"/>
      <c r="MYM73" s="265"/>
      <c r="MYN73" s="265"/>
      <c r="MYO73" s="265"/>
      <c r="MYP73" s="265"/>
      <c r="MYQ73" s="265"/>
      <c r="MYR73" s="265"/>
      <c r="MYS73" s="265"/>
      <c r="MYT73" s="265"/>
      <c r="MYU73" s="265"/>
      <c r="MYV73" s="265"/>
      <c r="MYW73" s="265"/>
      <c r="MYX73" s="265"/>
      <c r="MYY73" s="265"/>
      <c r="MYZ73" s="265"/>
      <c r="MZA73" s="265"/>
      <c r="MZB73" s="265"/>
      <c r="MZC73" s="265"/>
      <c r="MZD73" s="265"/>
      <c r="MZE73" s="265"/>
      <c r="MZF73" s="265"/>
      <c r="MZG73" s="265"/>
      <c r="MZH73" s="265"/>
      <c r="MZI73" s="265"/>
      <c r="MZJ73" s="265"/>
      <c r="MZK73" s="265"/>
      <c r="MZL73" s="265"/>
      <c r="MZM73" s="265"/>
      <c r="MZN73" s="265"/>
      <c r="MZO73" s="265"/>
      <c r="MZP73" s="265"/>
      <c r="MZQ73" s="265"/>
      <c r="MZR73" s="265"/>
      <c r="MZS73" s="265"/>
      <c r="MZT73" s="265"/>
      <c r="MZU73" s="265"/>
      <c r="MZV73" s="265"/>
      <c r="MZW73" s="265"/>
      <c r="MZX73" s="265"/>
      <c r="MZY73" s="265"/>
      <c r="MZZ73" s="265"/>
      <c r="NAA73" s="265"/>
      <c r="NAB73" s="265"/>
      <c r="NAC73" s="265"/>
      <c r="NAD73" s="265"/>
      <c r="NAE73" s="265"/>
      <c r="NAF73" s="265"/>
      <c r="NAG73" s="265"/>
      <c r="NAH73" s="265"/>
      <c r="NAI73" s="265"/>
      <c r="NAJ73" s="265"/>
      <c r="NAK73" s="265"/>
      <c r="NAL73" s="265"/>
      <c r="NAM73" s="265"/>
      <c r="NAN73" s="265"/>
      <c r="NAO73" s="265"/>
      <c r="NAP73" s="265"/>
      <c r="NAQ73" s="265"/>
      <c r="NAR73" s="265"/>
      <c r="NAS73" s="265"/>
      <c r="NAT73" s="265"/>
      <c r="NAU73" s="265"/>
      <c r="NAV73" s="265"/>
      <c r="NAW73" s="265"/>
      <c r="NAX73" s="265"/>
      <c r="NAY73" s="265"/>
      <c r="NAZ73" s="265"/>
      <c r="NBA73" s="265"/>
      <c r="NBB73" s="265"/>
      <c r="NBC73" s="265"/>
      <c r="NBD73" s="265"/>
      <c r="NBE73" s="265"/>
      <c r="NBF73" s="265"/>
      <c r="NBG73" s="265"/>
      <c r="NBH73" s="265"/>
      <c r="NBI73" s="265"/>
      <c r="NBJ73" s="265"/>
      <c r="NBK73" s="265"/>
      <c r="NBL73" s="265"/>
      <c r="NBM73" s="265"/>
      <c r="NBN73" s="265"/>
      <c r="NBO73" s="265"/>
      <c r="NBP73" s="265"/>
      <c r="NBQ73" s="265"/>
      <c r="NBR73" s="265"/>
      <c r="NBS73" s="265"/>
      <c r="NBT73" s="265"/>
      <c r="NBU73" s="265"/>
      <c r="NBV73" s="265"/>
      <c r="NBW73" s="265"/>
      <c r="NBX73" s="265"/>
      <c r="NBY73" s="265"/>
      <c r="NBZ73" s="265"/>
      <c r="NCA73" s="265"/>
      <c r="NCB73" s="265"/>
      <c r="NCC73" s="265"/>
      <c r="NCD73" s="265"/>
      <c r="NCE73" s="265"/>
      <c r="NCF73" s="265"/>
      <c r="NCG73" s="265"/>
      <c r="NCH73" s="265"/>
      <c r="NCI73" s="265"/>
      <c r="NCJ73" s="265"/>
      <c r="NCK73" s="265"/>
      <c r="NCL73" s="265"/>
      <c r="NCM73" s="265"/>
      <c r="NCN73" s="265"/>
      <c r="NCO73" s="265"/>
      <c r="NCP73" s="265"/>
      <c r="NCQ73" s="265"/>
      <c r="NCR73" s="265"/>
      <c r="NCS73" s="265"/>
      <c r="NCT73" s="265"/>
      <c r="NCU73" s="265"/>
      <c r="NCV73" s="265"/>
      <c r="NCW73" s="265"/>
      <c r="NCX73" s="265"/>
      <c r="NCY73" s="265"/>
      <c r="NCZ73" s="265"/>
      <c r="NDA73" s="265"/>
      <c r="NDB73" s="265"/>
      <c r="NDC73" s="265"/>
      <c r="NDD73" s="265"/>
      <c r="NDE73" s="265"/>
      <c r="NDF73" s="265"/>
      <c r="NDG73" s="265"/>
      <c r="NDH73" s="265"/>
      <c r="NDI73" s="265"/>
      <c r="NDJ73" s="265"/>
      <c r="NDK73" s="265"/>
      <c r="NDL73" s="265"/>
      <c r="NDM73" s="265"/>
      <c r="NDN73" s="265"/>
      <c r="NDO73" s="265"/>
      <c r="NDP73" s="265"/>
      <c r="NDQ73" s="265"/>
      <c r="NDR73" s="265"/>
      <c r="NDS73" s="265"/>
      <c r="NDT73" s="265"/>
      <c r="NDU73" s="265"/>
      <c r="NDV73" s="265"/>
      <c r="NDW73" s="265"/>
      <c r="NDX73" s="265"/>
      <c r="NDY73" s="265"/>
      <c r="NDZ73" s="265"/>
      <c r="NEA73" s="265"/>
      <c r="NEB73" s="265"/>
      <c r="NEC73" s="265"/>
      <c r="NED73" s="265"/>
      <c r="NEE73" s="265"/>
      <c r="NEF73" s="265"/>
      <c r="NEG73" s="265"/>
      <c r="NEH73" s="265"/>
      <c r="NEI73" s="265"/>
      <c r="NEJ73" s="265"/>
      <c r="NEK73" s="265"/>
      <c r="NEL73" s="265"/>
      <c r="NEM73" s="265"/>
      <c r="NEN73" s="265"/>
      <c r="NEO73" s="265"/>
      <c r="NEP73" s="265"/>
      <c r="NEQ73" s="265"/>
      <c r="NER73" s="265"/>
      <c r="NES73" s="265"/>
      <c r="NET73" s="265"/>
      <c r="NEU73" s="265"/>
      <c r="NEV73" s="265"/>
      <c r="NEW73" s="265"/>
      <c r="NEX73" s="265"/>
      <c r="NEY73" s="265"/>
      <c r="NEZ73" s="265"/>
      <c r="NFA73" s="265"/>
      <c r="NFB73" s="265"/>
      <c r="NFC73" s="265"/>
      <c r="NFD73" s="265"/>
      <c r="NFE73" s="265"/>
      <c r="NFF73" s="265"/>
      <c r="NFG73" s="265"/>
      <c r="NFH73" s="265"/>
      <c r="NFI73" s="265"/>
      <c r="NFJ73" s="265"/>
      <c r="NFK73" s="265"/>
      <c r="NFL73" s="265"/>
      <c r="NFM73" s="265"/>
      <c r="NFN73" s="265"/>
      <c r="NFO73" s="265"/>
      <c r="NFP73" s="265"/>
      <c r="NFQ73" s="265"/>
      <c r="NFR73" s="265"/>
      <c r="NFS73" s="265"/>
      <c r="NFT73" s="265"/>
      <c r="NFU73" s="265"/>
      <c r="NFV73" s="265"/>
      <c r="NFW73" s="265"/>
      <c r="NFX73" s="265"/>
      <c r="NFY73" s="265"/>
      <c r="NFZ73" s="265"/>
      <c r="NGA73" s="265"/>
      <c r="NGB73" s="265"/>
      <c r="NGC73" s="265"/>
      <c r="NGD73" s="265"/>
      <c r="NGE73" s="265"/>
      <c r="NGF73" s="265"/>
      <c r="NGG73" s="265"/>
      <c r="NGH73" s="265"/>
      <c r="NGI73" s="265"/>
      <c r="NGJ73" s="265"/>
      <c r="NGK73" s="265"/>
      <c r="NGL73" s="265"/>
      <c r="NGM73" s="265"/>
      <c r="NGN73" s="265"/>
      <c r="NGO73" s="265"/>
      <c r="NGP73" s="265"/>
      <c r="NGQ73" s="265"/>
      <c r="NGR73" s="265"/>
      <c r="NGS73" s="265"/>
      <c r="NGT73" s="265"/>
      <c r="NGU73" s="265"/>
      <c r="NGV73" s="265"/>
      <c r="NGW73" s="265"/>
      <c r="NGX73" s="265"/>
      <c r="NGY73" s="265"/>
      <c r="NGZ73" s="265"/>
      <c r="NHA73" s="265"/>
      <c r="NHB73" s="265"/>
      <c r="NHC73" s="265"/>
      <c r="NHD73" s="265"/>
      <c r="NHE73" s="265"/>
      <c r="NHF73" s="265"/>
      <c r="NHG73" s="265"/>
      <c r="NHH73" s="265"/>
      <c r="NHI73" s="265"/>
      <c r="NHJ73" s="265"/>
      <c r="NHK73" s="265"/>
      <c r="NHL73" s="265"/>
      <c r="NHM73" s="265"/>
      <c r="NHN73" s="265"/>
      <c r="NHO73" s="265"/>
      <c r="NHP73" s="265"/>
      <c r="NHQ73" s="265"/>
      <c r="NHR73" s="265"/>
      <c r="NHS73" s="265"/>
      <c r="NHT73" s="265"/>
      <c r="NHU73" s="265"/>
      <c r="NHV73" s="265"/>
      <c r="NHW73" s="265"/>
      <c r="NHX73" s="265"/>
      <c r="NHY73" s="265"/>
      <c r="NHZ73" s="265"/>
      <c r="NIA73" s="265"/>
      <c r="NIB73" s="265"/>
      <c r="NIC73" s="265"/>
      <c r="NID73" s="265"/>
      <c r="NIE73" s="265"/>
      <c r="NIF73" s="265"/>
      <c r="NIG73" s="265"/>
      <c r="NIH73" s="265"/>
      <c r="NII73" s="265"/>
      <c r="NIJ73" s="265"/>
      <c r="NIK73" s="265"/>
      <c r="NIL73" s="265"/>
      <c r="NIM73" s="265"/>
      <c r="NIN73" s="265"/>
      <c r="NIO73" s="265"/>
      <c r="NIP73" s="265"/>
      <c r="NIQ73" s="265"/>
      <c r="NIR73" s="265"/>
      <c r="NIS73" s="265"/>
      <c r="NIT73" s="265"/>
      <c r="NIU73" s="265"/>
      <c r="NIV73" s="265"/>
      <c r="NIW73" s="265"/>
      <c r="NIX73" s="265"/>
      <c r="NIY73" s="265"/>
      <c r="NIZ73" s="265"/>
      <c r="NJA73" s="265"/>
      <c r="NJB73" s="265"/>
      <c r="NJC73" s="265"/>
      <c r="NJD73" s="265"/>
      <c r="NJE73" s="265"/>
      <c r="NJF73" s="265"/>
      <c r="NJG73" s="265"/>
      <c r="NJH73" s="265"/>
      <c r="NJI73" s="265"/>
      <c r="NJJ73" s="265"/>
      <c r="NJK73" s="265"/>
      <c r="NJL73" s="265"/>
      <c r="NJM73" s="265"/>
      <c r="NJN73" s="265"/>
      <c r="NJO73" s="265"/>
      <c r="NJP73" s="265"/>
      <c r="NJQ73" s="265"/>
      <c r="NJR73" s="265"/>
      <c r="NJS73" s="265"/>
      <c r="NJT73" s="265"/>
      <c r="NJU73" s="265"/>
      <c r="NJV73" s="265"/>
      <c r="NJW73" s="265"/>
      <c r="NJX73" s="265"/>
      <c r="NJY73" s="265"/>
      <c r="NJZ73" s="265"/>
      <c r="NKA73" s="265"/>
      <c r="NKB73" s="265"/>
      <c r="NKC73" s="265"/>
      <c r="NKD73" s="265"/>
      <c r="NKE73" s="265"/>
      <c r="NKF73" s="265"/>
      <c r="NKG73" s="265"/>
      <c r="NKH73" s="265"/>
      <c r="NKI73" s="265"/>
      <c r="NKJ73" s="265"/>
      <c r="NKK73" s="265"/>
      <c r="NKL73" s="265"/>
      <c r="NKM73" s="265"/>
      <c r="NKN73" s="265"/>
      <c r="NKO73" s="265"/>
      <c r="NKP73" s="265"/>
      <c r="NKQ73" s="265"/>
      <c r="NKR73" s="265"/>
      <c r="NKS73" s="265"/>
      <c r="NKT73" s="265"/>
      <c r="NKU73" s="265"/>
      <c r="NKV73" s="265"/>
      <c r="NKW73" s="265"/>
      <c r="NKX73" s="265"/>
      <c r="NKY73" s="265"/>
      <c r="NKZ73" s="265"/>
      <c r="NLA73" s="265"/>
      <c r="NLB73" s="265"/>
      <c r="NLC73" s="265"/>
      <c r="NLD73" s="265"/>
      <c r="NLE73" s="265"/>
      <c r="NLF73" s="265"/>
      <c r="NLG73" s="265"/>
      <c r="NLH73" s="265"/>
      <c r="NLI73" s="265"/>
      <c r="NLJ73" s="265"/>
      <c r="NLK73" s="265"/>
      <c r="NLL73" s="265"/>
      <c r="NLM73" s="265"/>
      <c r="NLN73" s="265"/>
      <c r="NLO73" s="265"/>
      <c r="NLP73" s="265"/>
      <c r="NLQ73" s="265"/>
      <c r="NLR73" s="265"/>
      <c r="NLS73" s="265"/>
      <c r="NLT73" s="265"/>
      <c r="NLU73" s="265"/>
      <c r="NLV73" s="265"/>
      <c r="NLW73" s="265"/>
      <c r="NLX73" s="265"/>
      <c r="NLY73" s="265"/>
      <c r="NLZ73" s="265"/>
      <c r="NMA73" s="265"/>
      <c r="NMB73" s="265"/>
      <c r="NMC73" s="265"/>
      <c r="NMD73" s="265"/>
      <c r="NME73" s="265"/>
      <c r="NMF73" s="265"/>
      <c r="NMG73" s="265"/>
      <c r="NMH73" s="265"/>
      <c r="NMI73" s="265"/>
      <c r="NMJ73" s="265"/>
      <c r="NMK73" s="265"/>
      <c r="NML73" s="265"/>
      <c r="NMM73" s="265"/>
      <c r="NMN73" s="265"/>
      <c r="NMO73" s="265"/>
      <c r="NMP73" s="265"/>
      <c r="NMQ73" s="265"/>
      <c r="NMR73" s="265"/>
      <c r="NMS73" s="265"/>
      <c r="NMT73" s="265"/>
      <c r="NMU73" s="265"/>
      <c r="NMV73" s="265"/>
      <c r="NMW73" s="265"/>
      <c r="NMX73" s="265"/>
      <c r="NMY73" s="265"/>
      <c r="NMZ73" s="265"/>
      <c r="NNA73" s="265"/>
      <c r="NNB73" s="265"/>
      <c r="NNC73" s="265"/>
      <c r="NND73" s="265"/>
      <c r="NNE73" s="265"/>
      <c r="NNF73" s="265"/>
      <c r="NNG73" s="265"/>
      <c r="NNH73" s="265"/>
      <c r="NNI73" s="265"/>
      <c r="NNJ73" s="265"/>
      <c r="NNK73" s="265"/>
      <c r="NNL73" s="265"/>
      <c r="NNM73" s="265"/>
      <c r="NNN73" s="265"/>
      <c r="NNO73" s="265"/>
      <c r="NNP73" s="265"/>
      <c r="NNQ73" s="265"/>
      <c r="NNR73" s="265"/>
      <c r="NNS73" s="265"/>
      <c r="NNT73" s="265"/>
      <c r="NNU73" s="265"/>
      <c r="NNV73" s="265"/>
      <c r="NNW73" s="265"/>
      <c r="NNX73" s="265"/>
      <c r="NNY73" s="265"/>
      <c r="NNZ73" s="265"/>
      <c r="NOA73" s="265"/>
      <c r="NOB73" s="265"/>
      <c r="NOC73" s="265"/>
      <c r="NOD73" s="265"/>
      <c r="NOE73" s="265"/>
      <c r="NOF73" s="265"/>
      <c r="NOG73" s="265"/>
      <c r="NOH73" s="265"/>
      <c r="NOI73" s="265"/>
      <c r="NOJ73" s="265"/>
      <c r="NOK73" s="265"/>
      <c r="NOL73" s="265"/>
      <c r="NOM73" s="265"/>
      <c r="NON73" s="265"/>
      <c r="NOO73" s="265"/>
      <c r="NOP73" s="265"/>
      <c r="NOQ73" s="265"/>
      <c r="NOR73" s="265"/>
      <c r="NOS73" s="265"/>
      <c r="NOT73" s="265"/>
      <c r="NOU73" s="265"/>
      <c r="NOV73" s="265"/>
      <c r="NOW73" s="265"/>
      <c r="NOX73" s="265"/>
      <c r="NOY73" s="265"/>
      <c r="NOZ73" s="265"/>
      <c r="NPA73" s="265"/>
      <c r="NPB73" s="265"/>
      <c r="NPC73" s="265"/>
      <c r="NPD73" s="265"/>
      <c r="NPE73" s="265"/>
      <c r="NPF73" s="265"/>
      <c r="NPG73" s="265"/>
      <c r="NPH73" s="265"/>
      <c r="NPI73" s="265"/>
      <c r="NPJ73" s="265"/>
      <c r="NPK73" s="265"/>
      <c r="NPL73" s="265"/>
      <c r="NPM73" s="265"/>
      <c r="NPN73" s="265"/>
      <c r="NPO73" s="265"/>
      <c r="NPP73" s="265"/>
      <c r="NPQ73" s="265"/>
      <c r="NPR73" s="265"/>
      <c r="NPS73" s="265"/>
      <c r="NPT73" s="265"/>
      <c r="NPU73" s="265"/>
      <c r="NPV73" s="265"/>
      <c r="NPW73" s="265"/>
      <c r="NPX73" s="265"/>
      <c r="NPY73" s="265"/>
      <c r="NPZ73" s="265"/>
      <c r="NQA73" s="265"/>
      <c r="NQB73" s="265"/>
      <c r="NQC73" s="265"/>
      <c r="NQD73" s="265"/>
      <c r="NQE73" s="265"/>
      <c r="NQF73" s="265"/>
      <c r="NQG73" s="265"/>
      <c r="NQH73" s="265"/>
      <c r="NQI73" s="265"/>
      <c r="NQJ73" s="265"/>
      <c r="NQK73" s="265"/>
      <c r="NQL73" s="265"/>
      <c r="NQM73" s="265"/>
      <c r="NQN73" s="265"/>
      <c r="NQO73" s="265"/>
      <c r="NQP73" s="265"/>
      <c r="NQQ73" s="265"/>
      <c r="NQR73" s="265"/>
      <c r="NQS73" s="265"/>
      <c r="NQT73" s="265"/>
      <c r="NQU73" s="265"/>
      <c r="NQV73" s="265"/>
      <c r="NQW73" s="265"/>
      <c r="NQX73" s="265"/>
      <c r="NQY73" s="265"/>
      <c r="NQZ73" s="265"/>
      <c r="NRA73" s="265"/>
      <c r="NRB73" s="265"/>
      <c r="NRC73" s="265"/>
      <c r="NRD73" s="265"/>
      <c r="NRE73" s="265"/>
      <c r="NRF73" s="265"/>
      <c r="NRG73" s="265"/>
      <c r="NRH73" s="265"/>
      <c r="NRI73" s="265"/>
      <c r="NRJ73" s="265"/>
      <c r="NRK73" s="265"/>
      <c r="NRL73" s="265"/>
      <c r="NRM73" s="265"/>
      <c r="NRN73" s="265"/>
      <c r="NRO73" s="265"/>
      <c r="NRP73" s="265"/>
      <c r="NRQ73" s="265"/>
      <c r="NRR73" s="265"/>
      <c r="NRS73" s="265"/>
      <c r="NRT73" s="265"/>
      <c r="NRU73" s="265"/>
      <c r="NRV73" s="265"/>
      <c r="NRW73" s="265"/>
      <c r="NRX73" s="265"/>
      <c r="NRY73" s="265"/>
      <c r="NRZ73" s="265"/>
      <c r="NSA73" s="265"/>
      <c r="NSB73" s="265"/>
      <c r="NSC73" s="265"/>
      <c r="NSD73" s="265"/>
      <c r="NSE73" s="265"/>
      <c r="NSF73" s="265"/>
      <c r="NSG73" s="265"/>
      <c r="NSH73" s="265"/>
      <c r="NSI73" s="265"/>
      <c r="NSJ73" s="265"/>
      <c r="NSK73" s="265"/>
      <c r="NSL73" s="265"/>
      <c r="NSM73" s="265"/>
      <c r="NSN73" s="265"/>
      <c r="NSO73" s="265"/>
      <c r="NSP73" s="265"/>
      <c r="NSQ73" s="265"/>
      <c r="NSR73" s="265"/>
      <c r="NSS73" s="265"/>
      <c r="NST73" s="265"/>
      <c r="NSU73" s="265"/>
      <c r="NSV73" s="265"/>
      <c r="NSW73" s="265"/>
      <c r="NSX73" s="265"/>
      <c r="NSY73" s="265"/>
      <c r="NSZ73" s="265"/>
      <c r="NTA73" s="265"/>
      <c r="NTB73" s="265"/>
      <c r="NTC73" s="265"/>
      <c r="NTD73" s="265"/>
      <c r="NTE73" s="265"/>
      <c r="NTF73" s="265"/>
      <c r="NTG73" s="265"/>
      <c r="NTH73" s="265"/>
      <c r="NTI73" s="265"/>
      <c r="NTJ73" s="265"/>
      <c r="NTK73" s="265"/>
      <c r="NTL73" s="265"/>
      <c r="NTM73" s="265"/>
      <c r="NTN73" s="265"/>
      <c r="NTO73" s="265"/>
      <c r="NTP73" s="265"/>
      <c r="NTQ73" s="265"/>
      <c r="NTR73" s="265"/>
      <c r="NTS73" s="265"/>
      <c r="NTT73" s="265"/>
      <c r="NTU73" s="265"/>
      <c r="NTV73" s="265"/>
      <c r="NTW73" s="265"/>
      <c r="NTX73" s="265"/>
      <c r="NTY73" s="265"/>
      <c r="NTZ73" s="265"/>
      <c r="NUA73" s="265"/>
      <c r="NUB73" s="265"/>
      <c r="NUC73" s="265"/>
      <c r="NUD73" s="265"/>
      <c r="NUE73" s="265"/>
      <c r="NUF73" s="265"/>
      <c r="NUG73" s="265"/>
      <c r="NUH73" s="265"/>
      <c r="NUI73" s="265"/>
      <c r="NUJ73" s="265"/>
      <c r="NUK73" s="265"/>
      <c r="NUL73" s="265"/>
      <c r="NUM73" s="265"/>
      <c r="NUN73" s="265"/>
      <c r="NUO73" s="265"/>
      <c r="NUP73" s="265"/>
      <c r="NUQ73" s="265"/>
      <c r="NUR73" s="265"/>
      <c r="NUS73" s="265"/>
      <c r="NUT73" s="265"/>
      <c r="NUU73" s="265"/>
      <c r="NUV73" s="265"/>
      <c r="NUW73" s="265"/>
      <c r="NUX73" s="265"/>
      <c r="NUY73" s="265"/>
      <c r="NUZ73" s="265"/>
      <c r="NVA73" s="265"/>
      <c r="NVB73" s="265"/>
      <c r="NVC73" s="265"/>
      <c r="NVD73" s="265"/>
      <c r="NVE73" s="265"/>
      <c r="NVF73" s="265"/>
      <c r="NVG73" s="265"/>
      <c r="NVH73" s="265"/>
      <c r="NVI73" s="265"/>
      <c r="NVJ73" s="265"/>
      <c r="NVK73" s="265"/>
      <c r="NVL73" s="265"/>
      <c r="NVM73" s="265"/>
      <c r="NVN73" s="265"/>
      <c r="NVO73" s="265"/>
      <c r="NVP73" s="265"/>
      <c r="NVQ73" s="265"/>
      <c r="NVR73" s="265"/>
      <c r="NVS73" s="265"/>
      <c r="NVT73" s="265"/>
      <c r="NVU73" s="265"/>
      <c r="NVV73" s="265"/>
      <c r="NVW73" s="265"/>
      <c r="NVX73" s="265"/>
      <c r="NVY73" s="265"/>
      <c r="NVZ73" s="265"/>
      <c r="NWA73" s="265"/>
      <c r="NWB73" s="265"/>
      <c r="NWC73" s="265"/>
      <c r="NWD73" s="265"/>
      <c r="NWE73" s="265"/>
      <c r="NWF73" s="265"/>
      <c r="NWG73" s="265"/>
      <c r="NWH73" s="265"/>
      <c r="NWI73" s="265"/>
      <c r="NWJ73" s="265"/>
      <c r="NWK73" s="265"/>
      <c r="NWL73" s="265"/>
      <c r="NWM73" s="265"/>
      <c r="NWN73" s="265"/>
      <c r="NWO73" s="265"/>
      <c r="NWP73" s="265"/>
      <c r="NWQ73" s="265"/>
      <c r="NWR73" s="265"/>
      <c r="NWS73" s="265"/>
      <c r="NWT73" s="265"/>
      <c r="NWU73" s="265"/>
      <c r="NWV73" s="265"/>
      <c r="NWW73" s="265"/>
      <c r="NWX73" s="265"/>
      <c r="NWY73" s="265"/>
      <c r="NWZ73" s="265"/>
      <c r="NXA73" s="265"/>
      <c r="NXB73" s="265"/>
      <c r="NXC73" s="265"/>
      <c r="NXD73" s="265"/>
      <c r="NXE73" s="265"/>
      <c r="NXF73" s="265"/>
      <c r="NXG73" s="265"/>
      <c r="NXH73" s="265"/>
      <c r="NXI73" s="265"/>
      <c r="NXJ73" s="265"/>
      <c r="NXK73" s="265"/>
      <c r="NXL73" s="265"/>
      <c r="NXM73" s="265"/>
      <c r="NXN73" s="265"/>
      <c r="NXO73" s="265"/>
      <c r="NXP73" s="265"/>
      <c r="NXQ73" s="265"/>
      <c r="NXR73" s="265"/>
      <c r="NXS73" s="265"/>
      <c r="NXT73" s="265"/>
      <c r="NXU73" s="265"/>
      <c r="NXV73" s="265"/>
      <c r="NXW73" s="265"/>
      <c r="NXX73" s="265"/>
      <c r="NXY73" s="265"/>
      <c r="NXZ73" s="265"/>
      <c r="NYA73" s="265"/>
      <c r="NYB73" s="265"/>
      <c r="NYC73" s="265"/>
      <c r="NYD73" s="265"/>
      <c r="NYE73" s="265"/>
      <c r="NYF73" s="265"/>
      <c r="NYG73" s="265"/>
      <c r="NYH73" s="265"/>
      <c r="NYI73" s="265"/>
      <c r="NYJ73" s="265"/>
      <c r="NYK73" s="265"/>
      <c r="NYL73" s="265"/>
      <c r="NYM73" s="265"/>
      <c r="NYN73" s="265"/>
      <c r="NYO73" s="265"/>
      <c r="NYP73" s="265"/>
      <c r="NYQ73" s="265"/>
      <c r="NYR73" s="265"/>
      <c r="NYS73" s="265"/>
      <c r="NYT73" s="265"/>
      <c r="NYU73" s="265"/>
      <c r="NYV73" s="265"/>
      <c r="NYW73" s="265"/>
      <c r="NYX73" s="265"/>
      <c r="NYY73" s="265"/>
      <c r="NYZ73" s="265"/>
      <c r="NZA73" s="265"/>
      <c r="NZB73" s="265"/>
      <c r="NZC73" s="265"/>
      <c r="NZD73" s="265"/>
      <c r="NZE73" s="265"/>
      <c r="NZF73" s="265"/>
      <c r="NZG73" s="265"/>
      <c r="NZH73" s="265"/>
      <c r="NZI73" s="265"/>
      <c r="NZJ73" s="265"/>
      <c r="NZK73" s="265"/>
      <c r="NZL73" s="265"/>
      <c r="NZM73" s="265"/>
      <c r="NZN73" s="265"/>
      <c r="NZO73" s="265"/>
      <c r="NZP73" s="265"/>
      <c r="NZQ73" s="265"/>
      <c r="NZR73" s="265"/>
      <c r="NZS73" s="265"/>
      <c r="NZT73" s="265"/>
      <c r="NZU73" s="265"/>
      <c r="NZV73" s="265"/>
      <c r="NZW73" s="265"/>
      <c r="NZX73" s="265"/>
      <c r="NZY73" s="265"/>
      <c r="NZZ73" s="265"/>
      <c r="OAA73" s="265"/>
      <c r="OAB73" s="265"/>
      <c r="OAC73" s="265"/>
      <c r="OAD73" s="265"/>
      <c r="OAE73" s="265"/>
      <c r="OAF73" s="265"/>
      <c r="OAG73" s="265"/>
      <c r="OAH73" s="265"/>
      <c r="OAI73" s="265"/>
      <c r="OAJ73" s="265"/>
      <c r="OAK73" s="265"/>
      <c r="OAL73" s="265"/>
      <c r="OAM73" s="265"/>
      <c r="OAN73" s="265"/>
      <c r="OAO73" s="265"/>
      <c r="OAP73" s="265"/>
      <c r="OAQ73" s="265"/>
      <c r="OAR73" s="265"/>
      <c r="OAS73" s="265"/>
      <c r="OAT73" s="265"/>
      <c r="OAU73" s="265"/>
      <c r="OAV73" s="265"/>
      <c r="OAW73" s="265"/>
      <c r="OAX73" s="265"/>
      <c r="OAY73" s="265"/>
      <c r="OAZ73" s="265"/>
      <c r="OBA73" s="265"/>
      <c r="OBB73" s="265"/>
      <c r="OBC73" s="265"/>
      <c r="OBD73" s="265"/>
      <c r="OBE73" s="265"/>
      <c r="OBF73" s="265"/>
      <c r="OBG73" s="265"/>
      <c r="OBH73" s="265"/>
      <c r="OBI73" s="265"/>
      <c r="OBJ73" s="265"/>
      <c r="OBK73" s="265"/>
      <c r="OBL73" s="265"/>
      <c r="OBM73" s="265"/>
      <c r="OBN73" s="265"/>
      <c r="OBO73" s="265"/>
      <c r="OBP73" s="265"/>
      <c r="OBQ73" s="265"/>
      <c r="OBR73" s="265"/>
      <c r="OBS73" s="265"/>
      <c r="OBT73" s="265"/>
      <c r="OBU73" s="265"/>
      <c r="OBV73" s="265"/>
      <c r="OBW73" s="265"/>
      <c r="OBX73" s="265"/>
      <c r="OBY73" s="265"/>
      <c r="OBZ73" s="265"/>
      <c r="OCA73" s="265"/>
      <c r="OCB73" s="265"/>
      <c r="OCC73" s="265"/>
      <c r="OCD73" s="265"/>
      <c r="OCE73" s="265"/>
      <c r="OCF73" s="265"/>
      <c r="OCG73" s="265"/>
      <c r="OCH73" s="265"/>
      <c r="OCI73" s="265"/>
      <c r="OCJ73" s="265"/>
      <c r="OCK73" s="265"/>
      <c r="OCL73" s="265"/>
      <c r="OCM73" s="265"/>
      <c r="OCN73" s="265"/>
      <c r="OCO73" s="265"/>
      <c r="OCP73" s="265"/>
      <c r="OCQ73" s="265"/>
      <c r="OCR73" s="265"/>
      <c r="OCS73" s="265"/>
      <c r="OCT73" s="265"/>
      <c r="OCU73" s="265"/>
      <c r="OCV73" s="265"/>
      <c r="OCW73" s="265"/>
      <c r="OCX73" s="265"/>
      <c r="OCY73" s="265"/>
      <c r="OCZ73" s="265"/>
      <c r="ODA73" s="265"/>
      <c r="ODB73" s="265"/>
      <c r="ODC73" s="265"/>
      <c r="ODD73" s="265"/>
      <c r="ODE73" s="265"/>
      <c r="ODF73" s="265"/>
      <c r="ODG73" s="265"/>
      <c r="ODH73" s="265"/>
      <c r="ODI73" s="265"/>
      <c r="ODJ73" s="265"/>
      <c r="ODK73" s="265"/>
      <c r="ODL73" s="265"/>
      <c r="ODM73" s="265"/>
      <c r="ODN73" s="265"/>
      <c r="ODO73" s="265"/>
      <c r="ODP73" s="265"/>
      <c r="ODQ73" s="265"/>
      <c r="ODR73" s="265"/>
      <c r="ODS73" s="265"/>
      <c r="ODT73" s="265"/>
      <c r="ODU73" s="265"/>
      <c r="ODV73" s="265"/>
      <c r="ODW73" s="265"/>
      <c r="ODX73" s="265"/>
      <c r="ODY73" s="265"/>
      <c r="ODZ73" s="265"/>
      <c r="OEA73" s="265"/>
      <c r="OEB73" s="265"/>
      <c r="OEC73" s="265"/>
      <c r="OED73" s="265"/>
      <c r="OEE73" s="265"/>
      <c r="OEF73" s="265"/>
      <c r="OEG73" s="265"/>
      <c r="OEH73" s="265"/>
      <c r="OEI73" s="265"/>
      <c r="OEJ73" s="265"/>
      <c r="OEK73" s="265"/>
      <c r="OEL73" s="265"/>
      <c r="OEM73" s="265"/>
      <c r="OEN73" s="265"/>
      <c r="OEO73" s="265"/>
      <c r="OEP73" s="265"/>
      <c r="OEQ73" s="265"/>
      <c r="OER73" s="265"/>
      <c r="OES73" s="265"/>
      <c r="OET73" s="265"/>
      <c r="OEU73" s="265"/>
      <c r="OEV73" s="265"/>
      <c r="OEW73" s="265"/>
      <c r="OEX73" s="265"/>
      <c r="OEY73" s="265"/>
      <c r="OEZ73" s="265"/>
      <c r="OFA73" s="265"/>
      <c r="OFB73" s="265"/>
      <c r="OFC73" s="265"/>
      <c r="OFD73" s="265"/>
      <c r="OFE73" s="265"/>
      <c r="OFF73" s="265"/>
      <c r="OFG73" s="265"/>
      <c r="OFH73" s="265"/>
      <c r="OFI73" s="265"/>
      <c r="OFJ73" s="265"/>
      <c r="OFK73" s="265"/>
      <c r="OFL73" s="265"/>
      <c r="OFM73" s="265"/>
      <c r="OFN73" s="265"/>
      <c r="OFO73" s="265"/>
      <c r="OFP73" s="265"/>
      <c r="OFQ73" s="265"/>
      <c r="OFR73" s="265"/>
      <c r="OFS73" s="265"/>
      <c r="OFT73" s="265"/>
      <c r="OFU73" s="265"/>
      <c r="OFV73" s="265"/>
      <c r="OFW73" s="265"/>
      <c r="OFX73" s="265"/>
      <c r="OFY73" s="265"/>
      <c r="OFZ73" s="265"/>
      <c r="OGA73" s="265"/>
      <c r="OGB73" s="265"/>
      <c r="OGC73" s="265"/>
      <c r="OGD73" s="265"/>
      <c r="OGE73" s="265"/>
      <c r="OGF73" s="265"/>
      <c r="OGG73" s="265"/>
      <c r="OGH73" s="265"/>
      <c r="OGI73" s="265"/>
      <c r="OGJ73" s="265"/>
      <c r="OGK73" s="265"/>
      <c r="OGL73" s="265"/>
      <c r="OGM73" s="265"/>
      <c r="OGN73" s="265"/>
      <c r="OGO73" s="265"/>
      <c r="OGP73" s="265"/>
      <c r="OGQ73" s="265"/>
      <c r="OGR73" s="265"/>
      <c r="OGS73" s="265"/>
      <c r="OGT73" s="265"/>
      <c r="OGU73" s="265"/>
      <c r="OGV73" s="265"/>
      <c r="OGW73" s="265"/>
      <c r="OGX73" s="265"/>
      <c r="OGY73" s="265"/>
      <c r="OGZ73" s="265"/>
      <c r="OHA73" s="265"/>
      <c r="OHB73" s="265"/>
      <c r="OHC73" s="265"/>
      <c r="OHD73" s="265"/>
      <c r="OHE73" s="265"/>
      <c r="OHF73" s="265"/>
      <c r="OHG73" s="265"/>
      <c r="OHH73" s="265"/>
      <c r="OHI73" s="265"/>
      <c r="OHJ73" s="265"/>
      <c r="OHK73" s="265"/>
      <c r="OHL73" s="265"/>
      <c r="OHM73" s="265"/>
      <c r="OHN73" s="265"/>
      <c r="OHO73" s="265"/>
      <c r="OHP73" s="265"/>
      <c r="OHQ73" s="265"/>
      <c r="OHR73" s="265"/>
      <c r="OHS73" s="265"/>
      <c r="OHT73" s="265"/>
      <c r="OHU73" s="265"/>
      <c r="OHV73" s="265"/>
      <c r="OHW73" s="265"/>
      <c r="OHX73" s="265"/>
      <c r="OHY73" s="265"/>
      <c r="OHZ73" s="265"/>
      <c r="OIA73" s="265"/>
      <c r="OIB73" s="265"/>
      <c r="OIC73" s="265"/>
      <c r="OID73" s="265"/>
      <c r="OIE73" s="265"/>
      <c r="OIF73" s="265"/>
      <c r="OIG73" s="265"/>
      <c r="OIH73" s="265"/>
      <c r="OII73" s="265"/>
      <c r="OIJ73" s="265"/>
      <c r="OIK73" s="265"/>
      <c r="OIL73" s="265"/>
      <c r="OIM73" s="265"/>
      <c r="OIN73" s="265"/>
      <c r="OIO73" s="265"/>
      <c r="OIP73" s="265"/>
      <c r="OIQ73" s="265"/>
      <c r="OIR73" s="265"/>
      <c r="OIS73" s="265"/>
      <c r="OIT73" s="265"/>
      <c r="OIU73" s="265"/>
      <c r="OIV73" s="265"/>
      <c r="OIW73" s="265"/>
      <c r="OIX73" s="265"/>
      <c r="OIY73" s="265"/>
      <c r="OIZ73" s="265"/>
      <c r="OJA73" s="265"/>
      <c r="OJB73" s="265"/>
      <c r="OJC73" s="265"/>
      <c r="OJD73" s="265"/>
      <c r="OJE73" s="265"/>
      <c r="OJF73" s="265"/>
      <c r="OJG73" s="265"/>
      <c r="OJH73" s="265"/>
      <c r="OJI73" s="265"/>
      <c r="OJJ73" s="265"/>
      <c r="OJK73" s="265"/>
      <c r="OJL73" s="265"/>
      <c r="OJM73" s="265"/>
      <c r="OJN73" s="265"/>
      <c r="OJO73" s="265"/>
      <c r="OJP73" s="265"/>
      <c r="OJQ73" s="265"/>
      <c r="OJR73" s="265"/>
      <c r="OJS73" s="265"/>
      <c r="OJT73" s="265"/>
      <c r="OJU73" s="265"/>
      <c r="OJV73" s="265"/>
      <c r="OJW73" s="265"/>
      <c r="OJX73" s="265"/>
      <c r="OJY73" s="265"/>
      <c r="OJZ73" s="265"/>
      <c r="OKA73" s="265"/>
      <c r="OKB73" s="265"/>
      <c r="OKC73" s="265"/>
      <c r="OKD73" s="265"/>
      <c r="OKE73" s="265"/>
      <c r="OKF73" s="265"/>
      <c r="OKG73" s="265"/>
      <c r="OKH73" s="265"/>
      <c r="OKI73" s="265"/>
      <c r="OKJ73" s="265"/>
      <c r="OKK73" s="265"/>
      <c r="OKL73" s="265"/>
      <c r="OKM73" s="265"/>
      <c r="OKN73" s="265"/>
      <c r="OKO73" s="265"/>
      <c r="OKP73" s="265"/>
      <c r="OKQ73" s="265"/>
      <c r="OKR73" s="265"/>
      <c r="OKS73" s="265"/>
      <c r="OKT73" s="265"/>
      <c r="OKU73" s="265"/>
      <c r="OKV73" s="265"/>
      <c r="OKW73" s="265"/>
      <c r="OKX73" s="265"/>
      <c r="OKY73" s="265"/>
      <c r="OKZ73" s="265"/>
      <c r="OLA73" s="265"/>
      <c r="OLB73" s="265"/>
      <c r="OLC73" s="265"/>
      <c r="OLD73" s="265"/>
      <c r="OLE73" s="265"/>
      <c r="OLF73" s="265"/>
      <c r="OLG73" s="265"/>
      <c r="OLH73" s="265"/>
      <c r="OLI73" s="265"/>
      <c r="OLJ73" s="265"/>
      <c r="OLK73" s="265"/>
      <c r="OLL73" s="265"/>
      <c r="OLM73" s="265"/>
      <c r="OLN73" s="265"/>
      <c r="OLO73" s="265"/>
      <c r="OLP73" s="265"/>
      <c r="OLQ73" s="265"/>
      <c r="OLR73" s="265"/>
      <c r="OLS73" s="265"/>
      <c r="OLT73" s="265"/>
      <c r="OLU73" s="265"/>
      <c r="OLV73" s="265"/>
      <c r="OLW73" s="265"/>
      <c r="OLX73" s="265"/>
      <c r="OLY73" s="265"/>
      <c r="OLZ73" s="265"/>
      <c r="OMA73" s="265"/>
      <c r="OMB73" s="265"/>
      <c r="OMC73" s="265"/>
      <c r="OMD73" s="265"/>
      <c r="OME73" s="265"/>
      <c r="OMF73" s="265"/>
      <c r="OMG73" s="265"/>
      <c r="OMH73" s="265"/>
      <c r="OMI73" s="265"/>
      <c r="OMJ73" s="265"/>
      <c r="OMK73" s="265"/>
      <c r="OML73" s="265"/>
      <c r="OMM73" s="265"/>
      <c r="OMN73" s="265"/>
      <c r="OMO73" s="265"/>
      <c r="OMP73" s="265"/>
      <c r="OMQ73" s="265"/>
      <c r="OMR73" s="265"/>
      <c r="OMS73" s="265"/>
      <c r="OMT73" s="265"/>
      <c r="OMU73" s="265"/>
      <c r="OMV73" s="265"/>
      <c r="OMW73" s="265"/>
      <c r="OMX73" s="265"/>
      <c r="OMY73" s="265"/>
      <c r="OMZ73" s="265"/>
      <c r="ONA73" s="265"/>
      <c r="ONB73" s="265"/>
      <c r="ONC73" s="265"/>
      <c r="OND73" s="265"/>
      <c r="ONE73" s="265"/>
      <c r="ONF73" s="265"/>
      <c r="ONG73" s="265"/>
      <c r="ONH73" s="265"/>
      <c r="ONI73" s="265"/>
      <c r="ONJ73" s="265"/>
      <c r="ONK73" s="265"/>
      <c r="ONL73" s="265"/>
      <c r="ONM73" s="265"/>
      <c r="ONN73" s="265"/>
      <c r="ONO73" s="265"/>
      <c r="ONP73" s="265"/>
      <c r="ONQ73" s="265"/>
      <c r="ONR73" s="265"/>
      <c r="ONS73" s="265"/>
      <c r="ONT73" s="265"/>
      <c r="ONU73" s="265"/>
      <c r="ONV73" s="265"/>
      <c r="ONW73" s="265"/>
      <c r="ONX73" s="265"/>
      <c r="ONY73" s="265"/>
      <c r="ONZ73" s="265"/>
      <c r="OOA73" s="265"/>
      <c r="OOB73" s="265"/>
      <c r="OOC73" s="265"/>
      <c r="OOD73" s="265"/>
      <c r="OOE73" s="265"/>
      <c r="OOF73" s="265"/>
      <c r="OOG73" s="265"/>
      <c r="OOH73" s="265"/>
      <c r="OOI73" s="265"/>
      <c r="OOJ73" s="265"/>
      <c r="OOK73" s="265"/>
      <c r="OOL73" s="265"/>
      <c r="OOM73" s="265"/>
      <c r="OON73" s="265"/>
      <c r="OOO73" s="265"/>
      <c r="OOP73" s="265"/>
      <c r="OOQ73" s="265"/>
      <c r="OOR73" s="265"/>
      <c r="OOS73" s="265"/>
      <c r="OOT73" s="265"/>
      <c r="OOU73" s="265"/>
      <c r="OOV73" s="265"/>
      <c r="OOW73" s="265"/>
      <c r="OOX73" s="265"/>
      <c r="OOY73" s="265"/>
      <c r="OOZ73" s="265"/>
      <c r="OPA73" s="265"/>
      <c r="OPB73" s="265"/>
      <c r="OPC73" s="265"/>
      <c r="OPD73" s="265"/>
      <c r="OPE73" s="265"/>
      <c r="OPF73" s="265"/>
      <c r="OPG73" s="265"/>
      <c r="OPH73" s="265"/>
      <c r="OPI73" s="265"/>
      <c r="OPJ73" s="265"/>
      <c r="OPK73" s="265"/>
      <c r="OPL73" s="265"/>
      <c r="OPM73" s="265"/>
      <c r="OPN73" s="265"/>
      <c r="OPO73" s="265"/>
      <c r="OPP73" s="265"/>
      <c r="OPQ73" s="265"/>
      <c r="OPR73" s="265"/>
      <c r="OPS73" s="265"/>
      <c r="OPT73" s="265"/>
      <c r="OPU73" s="265"/>
      <c r="OPV73" s="265"/>
      <c r="OPW73" s="265"/>
      <c r="OPX73" s="265"/>
      <c r="OPY73" s="265"/>
      <c r="OPZ73" s="265"/>
      <c r="OQA73" s="265"/>
      <c r="OQB73" s="265"/>
      <c r="OQC73" s="265"/>
      <c r="OQD73" s="265"/>
      <c r="OQE73" s="265"/>
      <c r="OQF73" s="265"/>
      <c r="OQG73" s="265"/>
      <c r="OQH73" s="265"/>
      <c r="OQI73" s="265"/>
      <c r="OQJ73" s="265"/>
      <c r="OQK73" s="265"/>
      <c r="OQL73" s="265"/>
      <c r="OQM73" s="265"/>
      <c r="OQN73" s="265"/>
      <c r="OQO73" s="265"/>
      <c r="OQP73" s="265"/>
      <c r="OQQ73" s="265"/>
      <c r="OQR73" s="265"/>
      <c r="OQS73" s="265"/>
      <c r="OQT73" s="265"/>
      <c r="OQU73" s="265"/>
      <c r="OQV73" s="265"/>
      <c r="OQW73" s="265"/>
      <c r="OQX73" s="265"/>
      <c r="OQY73" s="265"/>
      <c r="OQZ73" s="265"/>
      <c r="ORA73" s="265"/>
      <c r="ORB73" s="265"/>
      <c r="ORC73" s="265"/>
      <c r="ORD73" s="265"/>
      <c r="ORE73" s="265"/>
      <c r="ORF73" s="265"/>
      <c r="ORG73" s="265"/>
      <c r="ORH73" s="265"/>
      <c r="ORI73" s="265"/>
      <c r="ORJ73" s="265"/>
      <c r="ORK73" s="265"/>
      <c r="ORL73" s="265"/>
      <c r="ORM73" s="265"/>
      <c r="ORN73" s="265"/>
      <c r="ORO73" s="265"/>
      <c r="ORP73" s="265"/>
      <c r="ORQ73" s="265"/>
      <c r="ORR73" s="265"/>
      <c r="ORS73" s="265"/>
      <c r="ORT73" s="265"/>
      <c r="ORU73" s="265"/>
      <c r="ORV73" s="265"/>
      <c r="ORW73" s="265"/>
      <c r="ORX73" s="265"/>
      <c r="ORY73" s="265"/>
      <c r="ORZ73" s="265"/>
      <c r="OSA73" s="265"/>
      <c r="OSB73" s="265"/>
      <c r="OSC73" s="265"/>
      <c r="OSD73" s="265"/>
      <c r="OSE73" s="265"/>
      <c r="OSF73" s="265"/>
      <c r="OSG73" s="265"/>
      <c r="OSH73" s="265"/>
      <c r="OSI73" s="265"/>
      <c r="OSJ73" s="265"/>
      <c r="OSK73" s="265"/>
      <c r="OSL73" s="265"/>
      <c r="OSM73" s="265"/>
      <c r="OSN73" s="265"/>
      <c r="OSO73" s="265"/>
      <c r="OSP73" s="265"/>
      <c r="OSQ73" s="265"/>
      <c r="OSR73" s="265"/>
      <c r="OSS73" s="265"/>
      <c r="OST73" s="265"/>
      <c r="OSU73" s="265"/>
      <c r="OSV73" s="265"/>
      <c r="OSW73" s="265"/>
      <c r="OSX73" s="265"/>
      <c r="OSY73" s="265"/>
      <c r="OSZ73" s="265"/>
      <c r="OTA73" s="265"/>
      <c r="OTB73" s="265"/>
      <c r="OTC73" s="265"/>
      <c r="OTD73" s="265"/>
      <c r="OTE73" s="265"/>
      <c r="OTF73" s="265"/>
      <c r="OTG73" s="265"/>
      <c r="OTH73" s="265"/>
      <c r="OTI73" s="265"/>
      <c r="OTJ73" s="265"/>
      <c r="OTK73" s="265"/>
      <c r="OTL73" s="265"/>
      <c r="OTM73" s="265"/>
      <c r="OTN73" s="265"/>
      <c r="OTO73" s="265"/>
      <c r="OTP73" s="265"/>
      <c r="OTQ73" s="265"/>
      <c r="OTR73" s="265"/>
      <c r="OTS73" s="265"/>
      <c r="OTT73" s="265"/>
      <c r="OTU73" s="265"/>
      <c r="OTV73" s="265"/>
      <c r="OTW73" s="265"/>
      <c r="OTX73" s="265"/>
      <c r="OTY73" s="265"/>
      <c r="OTZ73" s="265"/>
      <c r="OUA73" s="265"/>
      <c r="OUB73" s="265"/>
      <c r="OUC73" s="265"/>
      <c r="OUD73" s="265"/>
      <c r="OUE73" s="265"/>
      <c r="OUF73" s="265"/>
      <c r="OUG73" s="265"/>
      <c r="OUH73" s="265"/>
      <c r="OUI73" s="265"/>
      <c r="OUJ73" s="265"/>
      <c r="OUK73" s="265"/>
      <c r="OUL73" s="265"/>
      <c r="OUM73" s="265"/>
      <c r="OUN73" s="265"/>
      <c r="OUO73" s="265"/>
      <c r="OUP73" s="265"/>
      <c r="OUQ73" s="265"/>
      <c r="OUR73" s="265"/>
      <c r="OUS73" s="265"/>
      <c r="OUT73" s="265"/>
      <c r="OUU73" s="265"/>
      <c r="OUV73" s="265"/>
      <c r="OUW73" s="265"/>
      <c r="OUX73" s="265"/>
      <c r="OUY73" s="265"/>
      <c r="OUZ73" s="265"/>
      <c r="OVA73" s="265"/>
      <c r="OVB73" s="265"/>
      <c r="OVC73" s="265"/>
      <c r="OVD73" s="265"/>
      <c r="OVE73" s="265"/>
      <c r="OVF73" s="265"/>
      <c r="OVG73" s="265"/>
      <c r="OVH73" s="265"/>
      <c r="OVI73" s="265"/>
      <c r="OVJ73" s="265"/>
      <c r="OVK73" s="265"/>
      <c r="OVL73" s="265"/>
      <c r="OVM73" s="265"/>
      <c r="OVN73" s="265"/>
      <c r="OVO73" s="265"/>
      <c r="OVP73" s="265"/>
      <c r="OVQ73" s="265"/>
      <c r="OVR73" s="265"/>
      <c r="OVS73" s="265"/>
      <c r="OVT73" s="265"/>
      <c r="OVU73" s="265"/>
      <c r="OVV73" s="265"/>
      <c r="OVW73" s="265"/>
      <c r="OVX73" s="265"/>
      <c r="OVY73" s="265"/>
      <c r="OVZ73" s="265"/>
      <c r="OWA73" s="265"/>
      <c r="OWB73" s="265"/>
      <c r="OWC73" s="265"/>
      <c r="OWD73" s="265"/>
      <c r="OWE73" s="265"/>
      <c r="OWF73" s="265"/>
      <c r="OWG73" s="265"/>
      <c r="OWH73" s="265"/>
      <c r="OWI73" s="265"/>
      <c r="OWJ73" s="265"/>
      <c r="OWK73" s="265"/>
      <c r="OWL73" s="265"/>
      <c r="OWM73" s="265"/>
      <c r="OWN73" s="265"/>
      <c r="OWO73" s="265"/>
      <c r="OWP73" s="265"/>
      <c r="OWQ73" s="265"/>
      <c r="OWR73" s="265"/>
      <c r="OWS73" s="265"/>
      <c r="OWT73" s="265"/>
      <c r="OWU73" s="265"/>
      <c r="OWV73" s="265"/>
      <c r="OWW73" s="265"/>
      <c r="OWX73" s="265"/>
      <c r="OWY73" s="265"/>
      <c r="OWZ73" s="265"/>
      <c r="OXA73" s="265"/>
      <c r="OXB73" s="265"/>
      <c r="OXC73" s="265"/>
      <c r="OXD73" s="265"/>
      <c r="OXE73" s="265"/>
      <c r="OXF73" s="265"/>
      <c r="OXG73" s="265"/>
      <c r="OXH73" s="265"/>
      <c r="OXI73" s="265"/>
      <c r="OXJ73" s="265"/>
      <c r="OXK73" s="265"/>
      <c r="OXL73" s="265"/>
      <c r="OXM73" s="265"/>
      <c r="OXN73" s="265"/>
      <c r="OXO73" s="265"/>
      <c r="OXP73" s="265"/>
      <c r="OXQ73" s="265"/>
      <c r="OXR73" s="265"/>
      <c r="OXS73" s="265"/>
      <c r="OXT73" s="265"/>
      <c r="OXU73" s="265"/>
      <c r="OXV73" s="265"/>
      <c r="OXW73" s="265"/>
      <c r="OXX73" s="265"/>
      <c r="OXY73" s="265"/>
      <c r="OXZ73" s="265"/>
      <c r="OYA73" s="265"/>
      <c r="OYB73" s="265"/>
      <c r="OYC73" s="265"/>
      <c r="OYD73" s="265"/>
      <c r="OYE73" s="265"/>
      <c r="OYF73" s="265"/>
      <c r="OYG73" s="265"/>
      <c r="OYH73" s="265"/>
      <c r="OYI73" s="265"/>
      <c r="OYJ73" s="265"/>
      <c r="OYK73" s="265"/>
      <c r="OYL73" s="265"/>
      <c r="OYM73" s="265"/>
      <c r="OYN73" s="265"/>
      <c r="OYO73" s="265"/>
      <c r="OYP73" s="265"/>
      <c r="OYQ73" s="265"/>
      <c r="OYR73" s="265"/>
      <c r="OYS73" s="265"/>
      <c r="OYT73" s="265"/>
      <c r="OYU73" s="265"/>
      <c r="OYV73" s="265"/>
      <c r="OYW73" s="265"/>
      <c r="OYX73" s="265"/>
      <c r="OYY73" s="265"/>
      <c r="OYZ73" s="265"/>
      <c r="OZA73" s="265"/>
      <c r="OZB73" s="265"/>
      <c r="OZC73" s="265"/>
      <c r="OZD73" s="265"/>
      <c r="OZE73" s="265"/>
      <c r="OZF73" s="265"/>
      <c r="OZG73" s="265"/>
      <c r="OZH73" s="265"/>
      <c r="OZI73" s="265"/>
      <c r="OZJ73" s="265"/>
      <c r="OZK73" s="265"/>
      <c r="OZL73" s="265"/>
      <c r="OZM73" s="265"/>
      <c r="OZN73" s="265"/>
      <c r="OZO73" s="265"/>
      <c r="OZP73" s="265"/>
      <c r="OZQ73" s="265"/>
      <c r="OZR73" s="265"/>
      <c r="OZS73" s="265"/>
      <c r="OZT73" s="265"/>
      <c r="OZU73" s="265"/>
      <c r="OZV73" s="265"/>
      <c r="OZW73" s="265"/>
      <c r="OZX73" s="265"/>
      <c r="OZY73" s="265"/>
      <c r="OZZ73" s="265"/>
      <c r="PAA73" s="265"/>
      <c r="PAB73" s="265"/>
      <c r="PAC73" s="265"/>
      <c r="PAD73" s="265"/>
      <c r="PAE73" s="265"/>
      <c r="PAF73" s="265"/>
      <c r="PAG73" s="265"/>
      <c r="PAH73" s="265"/>
      <c r="PAI73" s="265"/>
      <c r="PAJ73" s="265"/>
      <c r="PAK73" s="265"/>
      <c r="PAL73" s="265"/>
      <c r="PAM73" s="265"/>
      <c r="PAN73" s="265"/>
      <c r="PAO73" s="265"/>
      <c r="PAP73" s="265"/>
      <c r="PAQ73" s="265"/>
      <c r="PAR73" s="265"/>
      <c r="PAS73" s="265"/>
      <c r="PAT73" s="265"/>
      <c r="PAU73" s="265"/>
      <c r="PAV73" s="265"/>
      <c r="PAW73" s="265"/>
      <c r="PAX73" s="265"/>
      <c r="PAY73" s="265"/>
      <c r="PAZ73" s="265"/>
      <c r="PBA73" s="265"/>
      <c r="PBB73" s="265"/>
      <c r="PBC73" s="265"/>
      <c r="PBD73" s="265"/>
      <c r="PBE73" s="265"/>
      <c r="PBF73" s="265"/>
      <c r="PBG73" s="265"/>
      <c r="PBH73" s="265"/>
      <c r="PBI73" s="265"/>
      <c r="PBJ73" s="265"/>
      <c r="PBK73" s="265"/>
      <c r="PBL73" s="265"/>
      <c r="PBM73" s="265"/>
      <c r="PBN73" s="265"/>
      <c r="PBO73" s="265"/>
      <c r="PBP73" s="265"/>
      <c r="PBQ73" s="265"/>
      <c r="PBR73" s="265"/>
      <c r="PBS73" s="265"/>
      <c r="PBT73" s="265"/>
      <c r="PBU73" s="265"/>
      <c r="PBV73" s="265"/>
      <c r="PBW73" s="265"/>
      <c r="PBX73" s="265"/>
      <c r="PBY73" s="265"/>
      <c r="PBZ73" s="265"/>
      <c r="PCA73" s="265"/>
      <c r="PCB73" s="265"/>
      <c r="PCC73" s="265"/>
      <c r="PCD73" s="265"/>
      <c r="PCE73" s="265"/>
      <c r="PCF73" s="265"/>
      <c r="PCG73" s="265"/>
      <c r="PCH73" s="265"/>
      <c r="PCI73" s="265"/>
      <c r="PCJ73" s="265"/>
      <c r="PCK73" s="265"/>
      <c r="PCL73" s="265"/>
      <c r="PCM73" s="265"/>
      <c r="PCN73" s="265"/>
      <c r="PCO73" s="265"/>
      <c r="PCP73" s="265"/>
      <c r="PCQ73" s="265"/>
      <c r="PCR73" s="265"/>
      <c r="PCS73" s="265"/>
      <c r="PCT73" s="265"/>
      <c r="PCU73" s="265"/>
      <c r="PCV73" s="265"/>
      <c r="PCW73" s="265"/>
      <c r="PCX73" s="265"/>
      <c r="PCY73" s="265"/>
      <c r="PCZ73" s="265"/>
      <c r="PDA73" s="265"/>
      <c r="PDB73" s="265"/>
      <c r="PDC73" s="265"/>
      <c r="PDD73" s="265"/>
      <c r="PDE73" s="265"/>
      <c r="PDF73" s="265"/>
      <c r="PDG73" s="265"/>
      <c r="PDH73" s="265"/>
      <c r="PDI73" s="265"/>
      <c r="PDJ73" s="265"/>
      <c r="PDK73" s="265"/>
      <c r="PDL73" s="265"/>
      <c r="PDM73" s="265"/>
      <c r="PDN73" s="265"/>
      <c r="PDO73" s="265"/>
      <c r="PDP73" s="265"/>
      <c r="PDQ73" s="265"/>
      <c r="PDR73" s="265"/>
      <c r="PDS73" s="265"/>
      <c r="PDT73" s="265"/>
      <c r="PDU73" s="265"/>
      <c r="PDV73" s="265"/>
      <c r="PDW73" s="265"/>
      <c r="PDX73" s="265"/>
      <c r="PDY73" s="265"/>
      <c r="PDZ73" s="265"/>
      <c r="PEA73" s="265"/>
      <c r="PEB73" s="265"/>
      <c r="PEC73" s="265"/>
      <c r="PED73" s="265"/>
      <c r="PEE73" s="265"/>
      <c r="PEF73" s="265"/>
      <c r="PEG73" s="265"/>
      <c r="PEH73" s="265"/>
      <c r="PEI73" s="265"/>
      <c r="PEJ73" s="265"/>
      <c r="PEK73" s="265"/>
      <c r="PEL73" s="265"/>
      <c r="PEM73" s="265"/>
      <c r="PEN73" s="265"/>
      <c r="PEO73" s="265"/>
      <c r="PEP73" s="265"/>
      <c r="PEQ73" s="265"/>
      <c r="PER73" s="265"/>
      <c r="PES73" s="265"/>
      <c r="PET73" s="265"/>
      <c r="PEU73" s="265"/>
      <c r="PEV73" s="265"/>
      <c r="PEW73" s="265"/>
      <c r="PEX73" s="265"/>
      <c r="PEY73" s="265"/>
      <c r="PEZ73" s="265"/>
      <c r="PFA73" s="265"/>
      <c r="PFB73" s="265"/>
      <c r="PFC73" s="265"/>
      <c r="PFD73" s="265"/>
      <c r="PFE73" s="265"/>
      <c r="PFF73" s="265"/>
      <c r="PFG73" s="265"/>
      <c r="PFH73" s="265"/>
      <c r="PFI73" s="265"/>
      <c r="PFJ73" s="265"/>
      <c r="PFK73" s="265"/>
      <c r="PFL73" s="265"/>
      <c r="PFM73" s="265"/>
      <c r="PFN73" s="265"/>
      <c r="PFO73" s="265"/>
      <c r="PFP73" s="265"/>
      <c r="PFQ73" s="265"/>
      <c r="PFR73" s="265"/>
      <c r="PFS73" s="265"/>
      <c r="PFT73" s="265"/>
      <c r="PFU73" s="265"/>
      <c r="PFV73" s="265"/>
      <c r="PFW73" s="265"/>
      <c r="PFX73" s="265"/>
      <c r="PFY73" s="265"/>
      <c r="PFZ73" s="265"/>
      <c r="PGA73" s="265"/>
      <c r="PGB73" s="265"/>
      <c r="PGC73" s="265"/>
      <c r="PGD73" s="265"/>
      <c r="PGE73" s="265"/>
      <c r="PGF73" s="265"/>
      <c r="PGG73" s="265"/>
      <c r="PGH73" s="265"/>
      <c r="PGI73" s="265"/>
      <c r="PGJ73" s="265"/>
      <c r="PGK73" s="265"/>
      <c r="PGL73" s="265"/>
      <c r="PGM73" s="265"/>
      <c r="PGN73" s="265"/>
      <c r="PGO73" s="265"/>
      <c r="PGP73" s="265"/>
      <c r="PGQ73" s="265"/>
      <c r="PGR73" s="265"/>
      <c r="PGS73" s="265"/>
      <c r="PGT73" s="265"/>
      <c r="PGU73" s="265"/>
      <c r="PGV73" s="265"/>
      <c r="PGW73" s="265"/>
      <c r="PGX73" s="265"/>
      <c r="PGY73" s="265"/>
      <c r="PGZ73" s="265"/>
      <c r="PHA73" s="265"/>
      <c r="PHB73" s="265"/>
      <c r="PHC73" s="265"/>
      <c r="PHD73" s="265"/>
      <c r="PHE73" s="265"/>
      <c r="PHF73" s="265"/>
      <c r="PHG73" s="265"/>
      <c r="PHH73" s="265"/>
      <c r="PHI73" s="265"/>
      <c r="PHJ73" s="265"/>
      <c r="PHK73" s="265"/>
      <c r="PHL73" s="265"/>
      <c r="PHM73" s="265"/>
      <c r="PHN73" s="265"/>
      <c r="PHO73" s="265"/>
      <c r="PHP73" s="265"/>
      <c r="PHQ73" s="265"/>
      <c r="PHR73" s="265"/>
      <c r="PHS73" s="265"/>
      <c r="PHT73" s="265"/>
      <c r="PHU73" s="265"/>
      <c r="PHV73" s="265"/>
      <c r="PHW73" s="265"/>
      <c r="PHX73" s="265"/>
      <c r="PHY73" s="265"/>
      <c r="PHZ73" s="265"/>
      <c r="PIA73" s="265"/>
      <c r="PIB73" s="265"/>
      <c r="PIC73" s="265"/>
      <c r="PID73" s="265"/>
      <c r="PIE73" s="265"/>
      <c r="PIF73" s="265"/>
      <c r="PIG73" s="265"/>
      <c r="PIH73" s="265"/>
      <c r="PII73" s="265"/>
      <c r="PIJ73" s="265"/>
      <c r="PIK73" s="265"/>
      <c r="PIL73" s="265"/>
      <c r="PIM73" s="265"/>
      <c r="PIN73" s="265"/>
      <c r="PIO73" s="265"/>
      <c r="PIP73" s="265"/>
      <c r="PIQ73" s="265"/>
      <c r="PIR73" s="265"/>
      <c r="PIS73" s="265"/>
      <c r="PIT73" s="265"/>
      <c r="PIU73" s="265"/>
      <c r="PIV73" s="265"/>
      <c r="PIW73" s="265"/>
      <c r="PIX73" s="265"/>
      <c r="PIY73" s="265"/>
      <c r="PIZ73" s="265"/>
      <c r="PJA73" s="265"/>
      <c r="PJB73" s="265"/>
      <c r="PJC73" s="265"/>
      <c r="PJD73" s="265"/>
      <c r="PJE73" s="265"/>
      <c r="PJF73" s="265"/>
      <c r="PJG73" s="265"/>
      <c r="PJH73" s="265"/>
      <c r="PJI73" s="265"/>
      <c r="PJJ73" s="265"/>
      <c r="PJK73" s="265"/>
      <c r="PJL73" s="265"/>
      <c r="PJM73" s="265"/>
      <c r="PJN73" s="265"/>
      <c r="PJO73" s="265"/>
      <c r="PJP73" s="265"/>
      <c r="PJQ73" s="265"/>
      <c r="PJR73" s="265"/>
      <c r="PJS73" s="265"/>
      <c r="PJT73" s="265"/>
      <c r="PJU73" s="265"/>
      <c r="PJV73" s="265"/>
      <c r="PJW73" s="265"/>
      <c r="PJX73" s="265"/>
      <c r="PJY73" s="265"/>
      <c r="PJZ73" s="265"/>
      <c r="PKA73" s="265"/>
      <c r="PKB73" s="265"/>
      <c r="PKC73" s="265"/>
      <c r="PKD73" s="265"/>
      <c r="PKE73" s="265"/>
      <c r="PKF73" s="265"/>
      <c r="PKG73" s="265"/>
      <c r="PKH73" s="265"/>
      <c r="PKI73" s="265"/>
      <c r="PKJ73" s="265"/>
      <c r="PKK73" s="265"/>
      <c r="PKL73" s="265"/>
      <c r="PKM73" s="265"/>
      <c r="PKN73" s="265"/>
      <c r="PKO73" s="265"/>
      <c r="PKP73" s="265"/>
      <c r="PKQ73" s="265"/>
      <c r="PKR73" s="265"/>
      <c r="PKS73" s="265"/>
      <c r="PKT73" s="265"/>
      <c r="PKU73" s="265"/>
      <c r="PKV73" s="265"/>
      <c r="PKW73" s="265"/>
      <c r="PKX73" s="265"/>
      <c r="PKY73" s="265"/>
      <c r="PKZ73" s="265"/>
      <c r="PLA73" s="265"/>
      <c r="PLB73" s="265"/>
      <c r="PLC73" s="265"/>
      <c r="PLD73" s="265"/>
      <c r="PLE73" s="265"/>
      <c r="PLF73" s="265"/>
      <c r="PLG73" s="265"/>
      <c r="PLH73" s="265"/>
      <c r="PLI73" s="265"/>
      <c r="PLJ73" s="265"/>
      <c r="PLK73" s="265"/>
      <c r="PLL73" s="265"/>
      <c r="PLM73" s="265"/>
      <c r="PLN73" s="265"/>
      <c r="PLO73" s="265"/>
      <c r="PLP73" s="265"/>
      <c r="PLQ73" s="265"/>
      <c r="PLR73" s="265"/>
      <c r="PLS73" s="265"/>
      <c r="PLT73" s="265"/>
      <c r="PLU73" s="265"/>
      <c r="PLV73" s="265"/>
      <c r="PLW73" s="265"/>
      <c r="PLX73" s="265"/>
      <c r="PLY73" s="265"/>
      <c r="PLZ73" s="265"/>
      <c r="PMA73" s="265"/>
      <c r="PMB73" s="265"/>
      <c r="PMC73" s="265"/>
      <c r="PMD73" s="265"/>
      <c r="PME73" s="265"/>
      <c r="PMF73" s="265"/>
      <c r="PMG73" s="265"/>
      <c r="PMH73" s="265"/>
      <c r="PMI73" s="265"/>
      <c r="PMJ73" s="265"/>
      <c r="PMK73" s="265"/>
      <c r="PML73" s="265"/>
      <c r="PMM73" s="265"/>
      <c r="PMN73" s="265"/>
      <c r="PMO73" s="265"/>
      <c r="PMP73" s="265"/>
      <c r="PMQ73" s="265"/>
      <c r="PMR73" s="265"/>
      <c r="PMS73" s="265"/>
      <c r="PMT73" s="265"/>
      <c r="PMU73" s="265"/>
      <c r="PMV73" s="265"/>
      <c r="PMW73" s="265"/>
      <c r="PMX73" s="265"/>
      <c r="PMY73" s="265"/>
      <c r="PMZ73" s="265"/>
      <c r="PNA73" s="265"/>
      <c r="PNB73" s="265"/>
      <c r="PNC73" s="265"/>
      <c r="PND73" s="265"/>
      <c r="PNE73" s="265"/>
      <c r="PNF73" s="265"/>
      <c r="PNG73" s="265"/>
      <c r="PNH73" s="265"/>
      <c r="PNI73" s="265"/>
      <c r="PNJ73" s="265"/>
      <c r="PNK73" s="265"/>
      <c r="PNL73" s="265"/>
      <c r="PNM73" s="265"/>
      <c r="PNN73" s="265"/>
      <c r="PNO73" s="265"/>
      <c r="PNP73" s="265"/>
      <c r="PNQ73" s="265"/>
      <c r="PNR73" s="265"/>
      <c r="PNS73" s="265"/>
      <c r="PNT73" s="265"/>
      <c r="PNU73" s="265"/>
      <c r="PNV73" s="265"/>
      <c r="PNW73" s="265"/>
      <c r="PNX73" s="265"/>
      <c r="PNY73" s="265"/>
      <c r="PNZ73" s="265"/>
      <c r="POA73" s="265"/>
      <c r="POB73" s="265"/>
      <c r="POC73" s="265"/>
      <c r="POD73" s="265"/>
      <c r="POE73" s="265"/>
      <c r="POF73" s="265"/>
      <c r="POG73" s="265"/>
      <c r="POH73" s="265"/>
      <c r="POI73" s="265"/>
      <c r="POJ73" s="265"/>
      <c r="POK73" s="265"/>
      <c r="POL73" s="265"/>
      <c r="POM73" s="265"/>
      <c r="PON73" s="265"/>
      <c r="POO73" s="265"/>
      <c r="POP73" s="265"/>
      <c r="POQ73" s="265"/>
      <c r="POR73" s="265"/>
      <c r="POS73" s="265"/>
      <c r="POT73" s="265"/>
      <c r="POU73" s="265"/>
      <c r="POV73" s="265"/>
      <c r="POW73" s="265"/>
      <c r="POX73" s="265"/>
      <c r="POY73" s="265"/>
      <c r="POZ73" s="265"/>
      <c r="PPA73" s="265"/>
      <c r="PPB73" s="265"/>
      <c r="PPC73" s="265"/>
      <c r="PPD73" s="265"/>
      <c r="PPE73" s="265"/>
      <c r="PPF73" s="265"/>
      <c r="PPG73" s="265"/>
      <c r="PPH73" s="265"/>
      <c r="PPI73" s="265"/>
      <c r="PPJ73" s="265"/>
      <c r="PPK73" s="265"/>
      <c r="PPL73" s="265"/>
      <c r="PPM73" s="265"/>
      <c r="PPN73" s="265"/>
      <c r="PPO73" s="265"/>
      <c r="PPP73" s="265"/>
      <c r="PPQ73" s="265"/>
      <c r="PPR73" s="265"/>
      <c r="PPS73" s="265"/>
      <c r="PPT73" s="265"/>
      <c r="PPU73" s="265"/>
      <c r="PPV73" s="265"/>
      <c r="PPW73" s="265"/>
      <c r="PPX73" s="265"/>
      <c r="PPY73" s="265"/>
      <c r="PPZ73" s="265"/>
      <c r="PQA73" s="265"/>
      <c r="PQB73" s="265"/>
      <c r="PQC73" s="265"/>
      <c r="PQD73" s="265"/>
      <c r="PQE73" s="265"/>
      <c r="PQF73" s="265"/>
      <c r="PQG73" s="265"/>
      <c r="PQH73" s="265"/>
      <c r="PQI73" s="265"/>
      <c r="PQJ73" s="265"/>
      <c r="PQK73" s="265"/>
      <c r="PQL73" s="265"/>
      <c r="PQM73" s="265"/>
      <c r="PQN73" s="265"/>
      <c r="PQO73" s="265"/>
      <c r="PQP73" s="265"/>
      <c r="PQQ73" s="265"/>
      <c r="PQR73" s="265"/>
      <c r="PQS73" s="265"/>
      <c r="PQT73" s="265"/>
      <c r="PQU73" s="265"/>
      <c r="PQV73" s="265"/>
      <c r="PQW73" s="265"/>
      <c r="PQX73" s="265"/>
      <c r="PQY73" s="265"/>
      <c r="PQZ73" s="265"/>
      <c r="PRA73" s="265"/>
      <c r="PRB73" s="265"/>
      <c r="PRC73" s="265"/>
      <c r="PRD73" s="265"/>
      <c r="PRE73" s="265"/>
      <c r="PRF73" s="265"/>
      <c r="PRG73" s="265"/>
      <c r="PRH73" s="265"/>
      <c r="PRI73" s="265"/>
      <c r="PRJ73" s="265"/>
      <c r="PRK73" s="265"/>
      <c r="PRL73" s="265"/>
      <c r="PRM73" s="265"/>
      <c r="PRN73" s="265"/>
      <c r="PRO73" s="265"/>
      <c r="PRP73" s="265"/>
      <c r="PRQ73" s="265"/>
      <c r="PRR73" s="265"/>
      <c r="PRS73" s="265"/>
      <c r="PRT73" s="265"/>
      <c r="PRU73" s="265"/>
      <c r="PRV73" s="265"/>
      <c r="PRW73" s="265"/>
      <c r="PRX73" s="265"/>
      <c r="PRY73" s="265"/>
      <c r="PRZ73" s="265"/>
      <c r="PSA73" s="265"/>
      <c r="PSB73" s="265"/>
      <c r="PSC73" s="265"/>
      <c r="PSD73" s="265"/>
      <c r="PSE73" s="265"/>
      <c r="PSF73" s="265"/>
      <c r="PSG73" s="265"/>
      <c r="PSH73" s="265"/>
      <c r="PSI73" s="265"/>
      <c r="PSJ73" s="265"/>
      <c r="PSK73" s="265"/>
      <c r="PSL73" s="265"/>
      <c r="PSM73" s="265"/>
      <c r="PSN73" s="265"/>
      <c r="PSO73" s="265"/>
      <c r="PSP73" s="265"/>
      <c r="PSQ73" s="265"/>
      <c r="PSR73" s="265"/>
      <c r="PSS73" s="265"/>
      <c r="PST73" s="265"/>
      <c r="PSU73" s="265"/>
      <c r="PSV73" s="265"/>
      <c r="PSW73" s="265"/>
      <c r="PSX73" s="265"/>
      <c r="PSY73" s="265"/>
      <c r="PSZ73" s="265"/>
      <c r="PTA73" s="265"/>
      <c r="PTB73" s="265"/>
      <c r="PTC73" s="265"/>
      <c r="PTD73" s="265"/>
      <c r="PTE73" s="265"/>
      <c r="PTF73" s="265"/>
      <c r="PTG73" s="265"/>
      <c r="PTH73" s="265"/>
      <c r="PTI73" s="265"/>
      <c r="PTJ73" s="265"/>
      <c r="PTK73" s="265"/>
      <c r="PTL73" s="265"/>
      <c r="PTM73" s="265"/>
      <c r="PTN73" s="265"/>
      <c r="PTO73" s="265"/>
      <c r="PTP73" s="265"/>
      <c r="PTQ73" s="265"/>
      <c r="PTR73" s="265"/>
      <c r="PTS73" s="265"/>
      <c r="PTT73" s="265"/>
      <c r="PTU73" s="265"/>
      <c r="PTV73" s="265"/>
      <c r="PTW73" s="265"/>
      <c r="PTX73" s="265"/>
      <c r="PTY73" s="265"/>
      <c r="PTZ73" s="265"/>
      <c r="PUA73" s="265"/>
      <c r="PUB73" s="265"/>
      <c r="PUC73" s="265"/>
      <c r="PUD73" s="265"/>
      <c r="PUE73" s="265"/>
      <c r="PUF73" s="265"/>
      <c r="PUG73" s="265"/>
      <c r="PUH73" s="265"/>
      <c r="PUI73" s="265"/>
      <c r="PUJ73" s="265"/>
      <c r="PUK73" s="265"/>
      <c r="PUL73" s="265"/>
      <c r="PUM73" s="265"/>
      <c r="PUN73" s="265"/>
      <c r="PUO73" s="265"/>
      <c r="PUP73" s="265"/>
      <c r="PUQ73" s="265"/>
      <c r="PUR73" s="265"/>
      <c r="PUS73" s="265"/>
      <c r="PUT73" s="265"/>
      <c r="PUU73" s="265"/>
      <c r="PUV73" s="265"/>
      <c r="PUW73" s="265"/>
      <c r="PUX73" s="265"/>
      <c r="PUY73" s="265"/>
      <c r="PUZ73" s="265"/>
      <c r="PVA73" s="265"/>
      <c r="PVB73" s="265"/>
      <c r="PVC73" s="265"/>
      <c r="PVD73" s="265"/>
      <c r="PVE73" s="265"/>
      <c r="PVF73" s="265"/>
      <c r="PVG73" s="265"/>
      <c r="PVH73" s="265"/>
      <c r="PVI73" s="265"/>
      <c r="PVJ73" s="265"/>
      <c r="PVK73" s="265"/>
      <c r="PVL73" s="265"/>
      <c r="PVM73" s="265"/>
      <c r="PVN73" s="265"/>
      <c r="PVO73" s="265"/>
      <c r="PVP73" s="265"/>
      <c r="PVQ73" s="265"/>
      <c r="PVR73" s="265"/>
      <c r="PVS73" s="265"/>
      <c r="PVT73" s="265"/>
      <c r="PVU73" s="265"/>
      <c r="PVV73" s="265"/>
      <c r="PVW73" s="265"/>
      <c r="PVX73" s="265"/>
      <c r="PVY73" s="265"/>
      <c r="PVZ73" s="265"/>
      <c r="PWA73" s="265"/>
      <c r="PWB73" s="265"/>
      <c r="PWC73" s="265"/>
      <c r="PWD73" s="265"/>
      <c r="PWE73" s="265"/>
      <c r="PWF73" s="265"/>
      <c r="PWG73" s="265"/>
      <c r="PWH73" s="265"/>
      <c r="PWI73" s="265"/>
      <c r="PWJ73" s="265"/>
      <c r="PWK73" s="265"/>
      <c r="PWL73" s="265"/>
      <c r="PWM73" s="265"/>
      <c r="PWN73" s="265"/>
      <c r="PWO73" s="265"/>
      <c r="PWP73" s="265"/>
      <c r="PWQ73" s="265"/>
      <c r="PWR73" s="265"/>
      <c r="PWS73" s="265"/>
      <c r="PWT73" s="265"/>
      <c r="PWU73" s="265"/>
      <c r="PWV73" s="265"/>
      <c r="PWW73" s="265"/>
      <c r="PWX73" s="265"/>
      <c r="PWY73" s="265"/>
      <c r="PWZ73" s="265"/>
      <c r="PXA73" s="265"/>
      <c r="PXB73" s="265"/>
      <c r="PXC73" s="265"/>
      <c r="PXD73" s="265"/>
      <c r="PXE73" s="265"/>
      <c r="PXF73" s="265"/>
      <c r="PXG73" s="265"/>
      <c r="PXH73" s="265"/>
      <c r="PXI73" s="265"/>
      <c r="PXJ73" s="265"/>
      <c r="PXK73" s="265"/>
      <c r="PXL73" s="265"/>
      <c r="PXM73" s="265"/>
      <c r="PXN73" s="265"/>
      <c r="PXO73" s="265"/>
      <c r="PXP73" s="265"/>
      <c r="PXQ73" s="265"/>
      <c r="PXR73" s="265"/>
      <c r="PXS73" s="265"/>
      <c r="PXT73" s="265"/>
      <c r="PXU73" s="265"/>
      <c r="PXV73" s="265"/>
      <c r="PXW73" s="265"/>
      <c r="PXX73" s="265"/>
      <c r="PXY73" s="265"/>
      <c r="PXZ73" s="265"/>
      <c r="PYA73" s="265"/>
      <c r="PYB73" s="265"/>
      <c r="PYC73" s="265"/>
      <c r="PYD73" s="265"/>
      <c r="PYE73" s="265"/>
      <c r="PYF73" s="265"/>
      <c r="PYG73" s="265"/>
      <c r="PYH73" s="265"/>
      <c r="PYI73" s="265"/>
      <c r="PYJ73" s="265"/>
      <c r="PYK73" s="265"/>
      <c r="PYL73" s="265"/>
      <c r="PYM73" s="265"/>
      <c r="PYN73" s="265"/>
      <c r="PYO73" s="265"/>
      <c r="PYP73" s="265"/>
      <c r="PYQ73" s="265"/>
      <c r="PYR73" s="265"/>
      <c r="PYS73" s="265"/>
      <c r="PYT73" s="265"/>
      <c r="PYU73" s="265"/>
      <c r="PYV73" s="265"/>
      <c r="PYW73" s="265"/>
      <c r="PYX73" s="265"/>
      <c r="PYY73" s="265"/>
      <c r="PYZ73" s="265"/>
      <c r="PZA73" s="265"/>
      <c r="PZB73" s="265"/>
      <c r="PZC73" s="265"/>
      <c r="PZD73" s="265"/>
      <c r="PZE73" s="265"/>
      <c r="PZF73" s="265"/>
      <c r="PZG73" s="265"/>
      <c r="PZH73" s="265"/>
      <c r="PZI73" s="265"/>
      <c r="PZJ73" s="265"/>
      <c r="PZK73" s="265"/>
      <c r="PZL73" s="265"/>
      <c r="PZM73" s="265"/>
      <c r="PZN73" s="265"/>
      <c r="PZO73" s="265"/>
      <c r="PZP73" s="265"/>
      <c r="PZQ73" s="265"/>
      <c r="PZR73" s="265"/>
      <c r="PZS73" s="265"/>
      <c r="PZT73" s="265"/>
      <c r="PZU73" s="265"/>
      <c r="PZV73" s="265"/>
      <c r="PZW73" s="265"/>
      <c r="PZX73" s="265"/>
      <c r="PZY73" s="265"/>
      <c r="PZZ73" s="265"/>
      <c r="QAA73" s="265"/>
      <c r="QAB73" s="265"/>
      <c r="QAC73" s="265"/>
      <c r="QAD73" s="265"/>
      <c r="QAE73" s="265"/>
      <c r="QAF73" s="265"/>
      <c r="QAG73" s="265"/>
      <c r="QAH73" s="265"/>
      <c r="QAI73" s="265"/>
      <c r="QAJ73" s="265"/>
      <c r="QAK73" s="265"/>
      <c r="QAL73" s="265"/>
      <c r="QAM73" s="265"/>
      <c r="QAN73" s="265"/>
      <c r="QAO73" s="265"/>
      <c r="QAP73" s="265"/>
      <c r="QAQ73" s="265"/>
      <c r="QAR73" s="265"/>
      <c r="QAS73" s="265"/>
      <c r="QAT73" s="265"/>
      <c r="QAU73" s="265"/>
      <c r="QAV73" s="265"/>
      <c r="QAW73" s="265"/>
      <c r="QAX73" s="265"/>
      <c r="QAY73" s="265"/>
      <c r="QAZ73" s="265"/>
      <c r="QBA73" s="265"/>
      <c r="QBB73" s="265"/>
      <c r="QBC73" s="265"/>
      <c r="QBD73" s="265"/>
      <c r="QBE73" s="265"/>
      <c r="QBF73" s="265"/>
      <c r="QBG73" s="265"/>
      <c r="QBH73" s="265"/>
      <c r="QBI73" s="265"/>
      <c r="QBJ73" s="265"/>
      <c r="QBK73" s="265"/>
      <c r="QBL73" s="265"/>
      <c r="QBM73" s="265"/>
      <c r="QBN73" s="265"/>
      <c r="QBO73" s="265"/>
      <c r="QBP73" s="265"/>
      <c r="QBQ73" s="265"/>
      <c r="QBR73" s="265"/>
      <c r="QBS73" s="265"/>
      <c r="QBT73" s="265"/>
      <c r="QBU73" s="265"/>
      <c r="QBV73" s="265"/>
      <c r="QBW73" s="265"/>
      <c r="QBX73" s="265"/>
      <c r="QBY73" s="265"/>
      <c r="QBZ73" s="265"/>
      <c r="QCA73" s="265"/>
      <c r="QCB73" s="265"/>
      <c r="QCC73" s="265"/>
      <c r="QCD73" s="265"/>
      <c r="QCE73" s="265"/>
      <c r="QCF73" s="265"/>
      <c r="QCG73" s="265"/>
      <c r="QCH73" s="265"/>
      <c r="QCI73" s="265"/>
      <c r="QCJ73" s="265"/>
      <c r="QCK73" s="265"/>
      <c r="QCL73" s="265"/>
      <c r="QCM73" s="265"/>
      <c r="QCN73" s="265"/>
      <c r="QCO73" s="265"/>
      <c r="QCP73" s="265"/>
      <c r="QCQ73" s="265"/>
      <c r="QCR73" s="265"/>
      <c r="QCS73" s="265"/>
      <c r="QCT73" s="265"/>
      <c r="QCU73" s="265"/>
      <c r="QCV73" s="265"/>
      <c r="QCW73" s="265"/>
      <c r="QCX73" s="265"/>
      <c r="QCY73" s="265"/>
      <c r="QCZ73" s="265"/>
      <c r="QDA73" s="265"/>
      <c r="QDB73" s="265"/>
      <c r="QDC73" s="265"/>
      <c r="QDD73" s="265"/>
      <c r="QDE73" s="265"/>
      <c r="QDF73" s="265"/>
      <c r="QDG73" s="265"/>
      <c r="QDH73" s="265"/>
      <c r="QDI73" s="265"/>
      <c r="QDJ73" s="265"/>
      <c r="QDK73" s="265"/>
      <c r="QDL73" s="265"/>
      <c r="QDM73" s="265"/>
      <c r="QDN73" s="265"/>
      <c r="QDO73" s="265"/>
      <c r="QDP73" s="265"/>
      <c r="QDQ73" s="265"/>
      <c r="QDR73" s="265"/>
      <c r="QDS73" s="265"/>
      <c r="QDT73" s="265"/>
      <c r="QDU73" s="265"/>
      <c r="QDV73" s="265"/>
      <c r="QDW73" s="265"/>
      <c r="QDX73" s="265"/>
      <c r="QDY73" s="265"/>
      <c r="QDZ73" s="265"/>
      <c r="QEA73" s="265"/>
      <c r="QEB73" s="265"/>
      <c r="QEC73" s="265"/>
      <c r="QED73" s="265"/>
      <c r="QEE73" s="265"/>
      <c r="QEF73" s="265"/>
      <c r="QEG73" s="265"/>
      <c r="QEH73" s="265"/>
      <c r="QEI73" s="265"/>
      <c r="QEJ73" s="265"/>
      <c r="QEK73" s="265"/>
      <c r="QEL73" s="265"/>
      <c r="QEM73" s="265"/>
      <c r="QEN73" s="265"/>
      <c r="QEO73" s="265"/>
      <c r="QEP73" s="265"/>
      <c r="QEQ73" s="265"/>
      <c r="QER73" s="265"/>
      <c r="QES73" s="265"/>
      <c r="QET73" s="265"/>
      <c r="QEU73" s="265"/>
      <c r="QEV73" s="265"/>
      <c r="QEW73" s="265"/>
      <c r="QEX73" s="265"/>
      <c r="QEY73" s="265"/>
      <c r="QEZ73" s="265"/>
      <c r="QFA73" s="265"/>
      <c r="QFB73" s="265"/>
      <c r="QFC73" s="265"/>
      <c r="QFD73" s="265"/>
      <c r="QFE73" s="265"/>
      <c r="QFF73" s="265"/>
      <c r="QFG73" s="265"/>
      <c r="QFH73" s="265"/>
      <c r="QFI73" s="265"/>
      <c r="QFJ73" s="265"/>
      <c r="QFK73" s="265"/>
      <c r="QFL73" s="265"/>
      <c r="QFM73" s="265"/>
      <c r="QFN73" s="265"/>
      <c r="QFO73" s="265"/>
      <c r="QFP73" s="265"/>
      <c r="QFQ73" s="265"/>
      <c r="QFR73" s="265"/>
      <c r="QFS73" s="265"/>
      <c r="QFT73" s="265"/>
      <c r="QFU73" s="265"/>
      <c r="QFV73" s="265"/>
      <c r="QFW73" s="265"/>
      <c r="QFX73" s="265"/>
      <c r="QFY73" s="265"/>
      <c r="QFZ73" s="265"/>
      <c r="QGA73" s="265"/>
      <c r="QGB73" s="265"/>
      <c r="QGC73" s="265"/>
      <c r="QGD73" s="265"/>
      <c r="QGE73" s="265"/>
      <c r="QGF73" s="265"/>
      <c r="QGG73" s="265"/>
      <c r="QGH73" s="265"/>
      <c r="QGI73" s="265"/>
      <c r="QGJ73" s="265"/>
      <c r="QGK73" s="265"/>
      <c r="QGL73" s="265"/>
      <c r="QGM73" s="265"/>
      <c r="QGN73" s="265"/>
      <c r="QGO73" s="265"/>
      <c r="QGP73" s="265"/>
      <c r="QGQ73" s="265"/>
      <c r="QGR73" s="265"/>
      <c r="QGS73" s="265"/>
      <c r="QGT73" s="265"/>
      <c r="QGU73" s="265"/>
      <c r="QGV73" s="265"/>
      <c r="QGW73" s="265"/>
      <c r="QGX73" s="265"/>
      <c r="QGY73" s="265"/>
      <c r="QGZ73" s="265"/>
      <c r="QHA73" s="265"/>
      <c r="QHB73" s="265"/>
      <c r="QHC73" s="265"/>
      <c r="QHD73" s="265"/>
      <c r="QHE73" s="265"/>
      <c r="QHF73" s="265"/>
      <c r="QHG73" s="265"/>
      <c r="QHH73" s="265"/>
      <c r="QHI73" s="265"/>
      <c r="QHJ73" s="265"/>
      <c r="QHK73" s="265"/>
      <c r="QHL73" s="265"/>
      <c r="QHM73" s="265"/>
      <c r="QHN73" s="265"/>
      <c r="QHO73" s="265"/>
      <c r="QHP73" s="265"/>
      <c r="QHQ73" s="265"/>
      <c r="QHR73" s="265"/>
      <c r="QHS73" s="265"/>
      <c r="QHT73" s="265"/>
      <c r="QHU73" s="265"/>
      <c r="QHV73" s="265"/>
      <c r="QHW73" s="265"/>
      <c r="QHX73" s="265"/>
      <c r="QHY73" s="265"/>
      <c r="QHZ73" s="265"/>
      <c r="QIA73" s="265"/>
      <c r="QIB73" s="265"/>
      <c r="QIC73" s="265"/>
      <c r="QID73" s="265"/>
      <c r="QIE73" s="265"/>
      <c r="QIF73" s="265"/>
      <c r="QIG73" s="265"/>
      <c r="QIH73" s="265"/>
      <c r="QII73" s="265"/>
      <c r="QIJ73" s="265"/>
      <c r="QIK73" s="265"/>
      <c r="QIL73" s="265"/>
      <c r="QIM73" s="265"/>
      <c r="QIN73" s="265"/>
      <c r="QIO73" s="265"/>
      <c r="QIP73" s="265"/>
      <c r="QIQ73" s="265"/>
      <c r="QIR73" s="265"/>
      <c r="QIS73" s="265"/>
      <c r="QIT73" s="265"/>
      <c r="QIU73" s="265"/>
      <c r="QIV73" s="265"/>
      <c r="QIW73" s="265"/>
      <c r="QIX73" s="265"/>
      <c r="QIY73" s="265"/>
      <c r="QIZ73" s="265"/>
      <c r="QJA73" s="265"/>
      <c r="QJB73" s="265"/>
      <c r="QJC73" s="265"/>
      <c r="QJD73" s="265"/>
      <c r="QJE73" s="265"/>
      <c r="QJF73" s="265"/>
      <c r="QJG73" s="265"/>
      <c r="QJH73" s="265"/>
      <c r="QJI73" s="265"/>
      <c r="QJJ73" s="265"/>
      <c r="QJK73" s="265"/>
      <c r="QJL73" s="265"/>
      <c r="QJM73" s="265"/>
      <c r="QJN73" s="265"/>
      <c r="QJO73" s="265"/>
      <c r="QJP73" s="265"/>
      <c r="QJQ73" s="265"/>
      <c r="QJR73" s="265"/>
      <c r="QJS73" s="265"/>
      <c r="QJT73" s="265"/>
      <c r="QJU73" s="265"/>
      <c r="QJV73" s="265"/>
      <c r="QJW73" s="265"/>
      <c r="QJX73" s="265"/>
      <c r="QJY73" s="265"/>
      <c r="QJZ73" s="265"/>
      <c r="QKA73" s="265"/>
      <c r="QKB73" s="265"/>
      <c r="QKC73" s="265"/>
      <c r="QKD73" s="265"/>
      <c r="QKE73" s="265"/>
      <c r="QKF73" s="265"/>
      <c r="QKG73" s="265"/>
      <c r="QKH73" s="265"/>
      <c r="QKI73" s="265"/>
      <c r="QKJ73" s="265"/>
      <c r="QKK73" s="265"/>
      <c r="QKL73" s="265"/>
      <c r="QKM73" s="265"/>
      <c r="QKN73" s="265"/>
      <c r="QKO73" s="265"/>
      <c r="QKP73" s="265"/>
      <c r="QKQ73" s="265"/>
      <c r="QKR73" s="265"/>
      <c r="QKS73" s="265"/>
      <c r="QKT73" s="265"/>
      <c r="QKU73" s="265"/>
      <c r="QKV73" s="265"/>
      <c r="QKW73" s="265"/>
      <c r="QKX73" s="265"/>
      <c r="QKY73" s="265"/>
      <c r="QKZ73" s="265"/>
      <c r="QLA73" s="265"/>
      <c r="QLB73" s="265"/>
      <c r="QLC73" s="265"/>
      <c r="QLD73" s="265"/>
      <c r="QLE73" s="265"/>
      <c r="QLF73" s="265"/>
      <c r="QLG73" s="265"/>
      <c r="QLH73" s="265"/>
      <c r="QLI73" s="265"/>
      <c r="QLJ73" s="265"/>
      <c r="QLK73" s="265"/>
      <c r="QLL73" s="265"/>
      <c r="QLM73" s="265"/>
      <c r="QLN73" s="265"/>
      <c r="QLO73" s="265"/>
      <c r="QLP73" s="265"/>
      <c r="QLQ73" s="265"/>
      <c r="QLR73" s="265"/>
      <c r="QLS73" s="265"/>
      <c r="QLT73" s="265"/>
      <c r="QLU73" s="265"/>
      <c r="QLV73" s="265"/>
      <c r="QLW73" s="265"/>
      <c r="QLX73" s="265"/>
      <c r="QLY73" s="265"/>
      <c r="QLZ73" s="265"/>
      <c r="QMA73" s="265"/>
      <c r="QMB73" s="265"/>
      <c r="QMC73" s="265"/>
      <c r="QMD73" s="265"/>
      <c r="QME73" s="265"/>
      <c r="QMF73" s="265"/>
      <c r="QMG73" s="265"/>
      <c r="QMH73" s="265"/>
      <c r="QMI73" s="265"/>
      <c r="QMJ73" s="265"/>
      <c r="QMK73" s="265"/>
      <c r="QML73" s="265"/>
      <c r="QMM73" s="265"/>
      <c r="QMN73" s="265"/>
      <c r="QMO73" s="265"/>
      <c r="QMP73" s="265"/>
      <c r="QMQ73" s="265"/>
      <c r="QMR73" s="265"/>
      <c r="QMS73" s="265"/>
      <c r="QMT73" s="265"/>
      <c r="QMU73" s="265"/>
      <c r="QMV73" s="265"/>
      <c r="QMW73" s="265"/>
      <c r="QMX73" s="265"/>
      <c r="QMY73" s="265"/>
      <c r="QMZ73" s="265"/>
      <c r="QNA73" s="265"/>
      <c r="QNB73" s="265"/>
      <c r="QNC73" s="265"/>
      <c r="QND73" s="265"/>
      <c r="QNE73" s="265"/>
      <c r="QNF73" s="265"/>
      <c r="QNG73" s="265"/>
      <c r="QNH73" s="265"/>
      <c r="QNI73" s="265"/>
      <c r="QNJ73" s="265"/>
      <c r="QNK73" s="265"/>
      <c r="QNL73" s="265"/>
      <c r="QNM73" s="265"/>
      <c r="QNN73" s="265"/>
      <c r="QNO73" s="265"/>
      <c r="QNP73" s="265"/>
      <c r="QNQ73" s="265"/>
      <c r="QNR73" s="265"/>
      <c r="QNS73" s="265"/>
      <c r="QNT73" s="265"/>
      <c r="QNU73" s="265"/>
      <c r="QNV73" s="265"/>
      <c r="QNW73" s="265"/>
      <c r="QNX73" s="265"/>
      <c r="QNY73" s="265"/>
      <c r="QNZ73" s="265"/>
      <c r="QOA73" s="265"/>
      <c r="QOB73" s="265"/>
      <c r="QOC73" s="265"/>
      <c r="QOD73" s="265"/>
      <c r="QOE73" s="265"/>
      <c r="QOF73" s="265"/>
      <c r="QOG73" s="265"/>
      <c r="QOH73" s="265"/>
      <c r="QOI73" s="265"/>
      <c r="QOJ73" s="265"/>
      <c r="QOK73" s="265"/>
      <c r="QOL73" s="265"/>
      <c r="QOM73" s="265"/>
      <c r="QON73" s="265"/>
      <c r="QOO73" s="265"/>
      <c r="QOP73" s="265"/>
      <c r="QOQ73" s="265"/>
      <c r="QOR73" s="265"/>
      <c r="QOS73" s="265"/>
      <c r="QOT73" s="265"/>
      <c r="QOU73" s="265"/>
      <c r="QOV73" s="265"/>
      <c r="QOW73" s="265"/>
      <c r="QOX73" s="265"/>
      <c r="QOY73" s="265"/>
      <c r="QOZ73" s="265"/>
      <c r="QPA73" s="265"/>
      <c r="QPB73" s="265"/>
      <c r="QPC73" s="265"/>
      <c r="QPD73" s="265"/>
      <c r="QPE73" s="265"/>
      <c r="QPF73" s="265"/>
      <c r="QPG73" s="265"/>
      <c r="QPH73" s="265"/>
      <c r="QPI73" s="265"/>
      <c r="QPJ73" s="265"/>
      <c r="QPK73" s="265"/>
      <c r="QPL73" s="265"/>
      <c r="QPM73" s="265"/>
      <c r="QPN73" s="265"/>
      <c r="QPO73" s="265"/>
      <c r="QPP73" s="265"/>
      <c r="QPQ73" s="265"/>
      <c r="QPR73" s="265"/>
      <c r="QPS73" s="265"/>
      <c r="QPT73" s="265"/>
      <c r="QPU73" s="265"/>
      <c r="QPV73" s="265"/>
      <c r="QPW73" s="265"/>
      <c r="QPX73" s="265"/>
      <c r="QPY73" s="265"/>
      <c r="QPZ73" s="265"/>
      <c r="QQA73" s="265"/>
      <c r="QQB73" s="265"/>
      <c r="QQC73" s="265"/>
      <c r="QQD73" s="265"/>
      <c r="QQE73" s="265"/>
      <c r="QQF73" s="265"/>
      <c r="QQG73" s="265"/>
      <c r="QQH73" s="265"/>
      <c r="QQI73" s="265"/>
      <c r="QQJ73" s="265"/>
      <c r="QQK73" s="265"/>
      <c r="QQL73" s="265"/>
      <c r="QQM73" s="265"/>
      <c r="QQN73" s="265"/>
      <c r="QQO73" s="265"/>
      <c r="QQP73" s="265"/>
      <c r="QQQ73" s="265"/>
      <c r="QQR73" s="265"/>
      <c r="QQS73" s="265"/>
      <c r="QQT73" s="265"/>
      <c r="QQU73" s="265"/>
      <c r="QQV73" s="265"/>
      <c r="QQW73" s="265"/>
      <c r="QQX73" s="265"/>
      <c r="QQY73" s="265"/>
      <c r="QQZ73" s="265"/>
      <c r="QRA73" s="265"/>
      <c r="QRB73" s="265"/>
      <c r="QRC73" s="265"/>
      <c r="QRD73" s="265"/>
      <c r="QRE73" s="265"/>
      <c r="QRF73" s="265"/>
      <c r="QRG73" s="265"/>
      <c r="QRH73" s="265"/>
      <c r="QRI73" s="265"/>
      <c r="QRJ73" s="265"/>
      <c r="QRK73" s="265"/>
      <c r="QRL73" s="265"/>
      <c r="QRM73" s="265"/>
      <c r="QRN73" s="265"/>
      <c r="QRO73" s="265"/>
      <c r="QRP73" s="265"/>
      <c r="QRQ73" s="265"/>
      <c r="QRR73" s="265"/>
      <c r="QRS73" s="265"/>
      <c r="QRT73" s="265"/>
      <c r="QRU73" s="265"/>
      <c r="QRV73" s="265"/>
      <c r="QRW73" s="265"/>
      <c r="QRX73" s="265"/>
      <c r="QRY73" s="265"/>
      <c r="QRZ73" s="265"/>
      <c r="QSA73" s="265"/>
      <c r="QSB73" s="265"/>
      <c r="QSC73" s="265"/>
      <c r="QSD73" s="265"/>
      <c r="QSE73" s="265"/>
      <c r="QSF73" s="265"/>
      <c r="QSG73" s="265"/>
      <c r="QSH73" s="265"/>
      <c r="QSI73" s="265"/>
      <c r="QSJ73" s="265"/>
      <c r="QSK73" s="265"/>
      <c r="QSL73" s="265"/>
      <c r="QSM73" s="265"/>
      <c r="QSN73" s="265"/>
      <c r="QSO73" s="265"/>
      <c r="QSP73" s="265"/>
      <c r="QSQ73" s="265"/>
      <c r="QSR73" s="265"/>
      <c r="QSS73" s="265"/>
      <c r="QST73" s="265"/>
      <c r="QSU73" s="265"/>
      <c r="QSV73" s="265"/>
      <c r="QSW73" s="265"/>
      <c r="QSX73" s="265"/>
      <c r="QSY73" s="265"/>
      <c r="QSZ73" s="265"/>
      <c r="QTA73" s="265"/>
      <c r="QTB73" s="265"/>
      <c r="QTC73" s="265"/>
      <c r="QTD73" s="265"/>
      <c r="QTE73" s="265"/>
      <c r="QTF73" s="265"/>
      <c r="QTG73" s="265"/>
      <c r="QTH73" s="265"/>
      <c r="QTI73" s="265"/>
      <c r="QTJ73" s="265"/>
      <c r="QTK73" s="265"/>
      <c r="QTL73" s="265"/>
      <c r="QTM73" s="265"/>
      <c r="QTN73" s="265"/>
      <c r="QTO73" s="265"/>
      <c r="QTP73" s="265"/>
      <c r="QTQ73" s="265"/>
      <c r="QTR73" s="265"/>
      <c r="QTS73" s="265"/>
      <c r="QTT73" s="265"/>
      <c r="QTU73" s="265"/>
      <c r="QTV73" s="265"/>
      <c r="QTW73" s="265"/>
      <c r="QTX73" s="265"/>
      <c r="QTY73" s="265"/>
      <c r="QTZ73" s="265"/>
      <c r="QUA73" s="265"/>
      <c r="QUB73" s="265"/>
      <c r="QUC73" s="265"/>
      <c r="QUD73" s="265"/>
      <c r="QUE73" s="265"/>
      <c r="QUF73" s="265"/>
      <c r="QUG73" s="265"/>
      <c r="QUH73" s="265"/>
      <c r="QUI73" s="265"/>
      <c r="QUJ73" s="265"/>
      <c r="QUK73" s="265"/>
      <c r="QUL73" s="265"/>
      <c r="QUM73" s="265"/>
      <c r="QUN73" s="265"/>
      <c r="QUO73" s="265"/>
      <c r="QUP73" s="265"/>
      <c r="QUQ73" s="265"/>
      <c r="QUR73" s="265"/>
      <c r="QUS73" s="265"/>
      <c r="QUT73" s="265"/>
      <c r="QUU73" s="265"/>
      <c r="QUV73" s="265"/>
      <c r="QUW73" s="265"/>
      <c r="QUX73" s="265"/>
      <c r="QUY73" s="265"/>
      <c r="QUZ73" s="265"/>
      <c r="QVA73" s="265"/>
      <c r="QVB73" s="265"/>
      <c r="QVC73" s="265"/>
      <c r="QVD73" s="265"/>
      <c r="QVE73" s="265"/>
      <c r="QVF73" s="265"/>
      <c r="QVG73" s="265"/>
      <c r="QVH73" s="265"/>
      <c r="QVI73" s="265"/>
      <c r="QVJ73" s="265"/>
      <c r="QVK73" s="265"/>
      <c r="QVL73" s="265"/>
      <c r="QVM73" s="265"/>
      <c r="QVN73" s="265"/>
      <c r="QVO73" s="265"/>
      <c r="QVP73" s="265"/>
      <c r="QVQ73" s="265"/>
      <c r="QVR73" s="265"/>
      <c r="QVS73" s="265"/>
      <c r="QVT73" s="265"/>
      <c r="QVU73" s="265"/>
      <c r="QVV73" s="265"/>
      <c r="QVW73" s="265"/>
      <c r="QVX73" s="265"/>
      <c r="QVY73" s="265"/>
      <c r="QVZ73" s="265"/>
      <c r="QWA73" s="265"/>
      <c r="QWB73" s="265"/>
      <c r="QWC73" s="265"/>
      <c r="QWD73" s="265"/>
      <c r="QWE73" s="265"/>
      <c r="QWF73" s="265"/>
      <c r="QWG73" s="265"/>
      <c r="QWH73" s="265"/>
      <c r="QWI73" s="265"/>
      <c r="QWJ73" s="265"/>
      <c r="QWK73" s="265"/>
      <c r="QWL73" s="265"/>
      <c r="QWM73" s="265"/>
      <c r="QWN73" s="265"/>
      <c r="QWO73" s="265"/>
      <c r="QWP73" s="265"/>
      <c r="QWQ73" s="265"/>
      <c r="QWR73" s="265"/>
      <c r="QWS73" s="265"/>
      <c r="QWT73" s="265"/>
      <c r="QWU73" s="265"/>
      <c r="QWV73" s="265"/>
      <c r="QWW73" s="265"/>
      <c r="QWX73" s="265"/>
      <c r="QWY73" s="265"/>
      <c r="QWZ73" s="265"/>
      <c r="QXA73" s="265"/>
      <c r="QXB73" s="265"/>
      <c r="QXC73" s="265"/>
      <c r="QXD73" s="265"/>
      <c r="QXE73" s="265"/>
      <c r="QXF73" s="265"/>
      <c r="QXG73" s="265"/>
      <c r="QXH73" s="265"/>
      <c r="QXI73" s="265"/>
      <c r="QXJ73" s="265"/>
      <c r="QXK73" s="265"/>
      <c r="QXL73" s="265"/>
      <c r="QXM73" s="265"/>
      <c r="QXN73" s="265"/>
      <c r="QXO73" s="265"/>
      <c r="QXP73" s="265"/>
      <c r="QXQ73" s="265"/>
      <c r="QXR73" s="265"/>
      <c r="QXS73" s="265"/>
      <c r="QXT73" s="265"/>
      <c r="QXU73" s="265"/>
      <c r="QXV73" s="265"/>
      <c r="QXW73" s="265"/>
      <c r="QXX73" s="265"/>
      <c r="QXY73" s="265"/>
      <c r="QXZ73" s="265"/>
      <c r="QYA73" s="265"/>
      <c r="QYB73" s="265"/>
      <c r="QYC73" s="265"/>
      <c r="QYD73" s="265"/>
      <c r="QYE73" s="265"/>
      <c r="QYF73" s="265"/>
      <c r="QYG73" s="265"/>
      <c r="QYH73" s="265"/>
      <c r="QYI73" s="265"/>
      <c r="QYJ73" s="265"/>
      <c r="QYK73" s="265"/>
      <c r="QYL73" s="265"/>
      <c r="QYM73" s="265"/>
      <c r="QYN73" s="265"/>
      <c r="QYO73" s="265"/>
      <c r="QYP73" s="265"/>
      <c r="QYQ73" s="265"/>
      <c r="QYR73" s="265"/>
      <c r="QYS73" s="265"/>
      <c r="QYT73" s="265"/>
      <c r="QYU73" s="265"/>
      <c r="QYV73" s="265"/>
      <c r="QYW73" s="265"/>
      <c r="QYX73" s="265"/>
      <c r="QYY73" s="265"/>
      <c r="QYZ73" s="265"/>
      <c r="QZA73" s="265"/>
      <c r="QZB73" s="265"/>
      <c r="QZC73" s="265"/>
      <c r="QZD73" s="265"/>
      <c r="QZE73" s="265"/>
      <c r="QZF73" s="265"/>
      <c r="QZG73" s="265"/>
      <c r="QZH73" s="265"/>
      <c r="QZI73" s="265"/>
      <c r="QZJ73" s="265"/>
      <c r="QZK73" s="265"/>
      <c r="QZL73" s="265"/>
      <c r="QZM73" s="265"/>
      <c r="QZN73" s="265"/>
      <c r="QZO73" s="265"/>
      <c r="QZP73" s="265"/>
      <c r="QZQ73" s="265"/>
      <c r="QZR73" s="265"/>
      <c r="QZS73" s="265"/>
      <c r="QZT73" s="265"/>
      <c r="QZU73" s="265"/>
      <c r="QZV73" s="265"/>
      <c r="QZW73" s="265"/>
      <c r="QZX73" s="265"/>
      <c r="QZY73" s="265"/>
      <c r="QZZ73" s="265"/>
      <c r="RAA73" s="265"/>
      <c r="RAB73" s="265"/>
      <c r="RAC73" s="265"/>
      <c r="RAD73" s="265"/>
      <c r="RAE73" s="265"/>
      <c r="RAF73" s="265"/>
      <c r="RAG73" s="265"/>
      <c r="RAH73" s="265"/>
      <c r="RAI73" s="265"/>
      <c r="RAJ73" s="265"/>
      <c r="RAK73" s="265"/>
      <c r="RAL73" s="265"/>
      <c r="RAM73" s="265"/>
      <c r="RAN73" s="265"/>
      <c r="RAO73" s="265"/>
      <c r="RAP73" s="265"/>
      <c r="RAQ73" s="265"/>
      <c r="RAR73" s="265"/>
      <c r="RAS73" s="265"/>
      <c r="RAT73" s="265"/>
      <c r="RAU73" s="265"/>
      <c r="RAV73" s="265"/>
      <c r="RAW73" s="265"/>
      <c r="RAX73" s="265"/>
      <c r="RAY73" s="265"/>
      <c r="RAZ73" s="265"/>
      <c r="RBA73" s="265"/>
      <c r="RBB73" s="265"/>
      <c r="RBC73" s="265"/>
      <c r="RBD73" s="265"/>
      <c r="RBE73" s="265"/>
      <c r="RBF73" s="265"/>
      <c r="RBG73" s="265"/>
      <c r="RBH73" s="265"/>
      <c r="RBI73" s="265"/>
      <c r="RBJ73" s="265"/>
      <c r="RBK73" s="265"/>
      <c r="RBL73" s="265"/>
      <c r="RBM73" s="265"/>
      <c r="RBN73" s="265"/>
      <c r="RBO73" s="265"/>
      <c r="RBP73" s="265"/>
      <c r="RBQ73" s="265"/>
      <c r="RBR73" s="265"/>
      <c r="RBS73" s="265"/>
      <c r="RBT73" s="265"/>
      <c r="RBU73" s="265"/>
      <c r="RBV73" s="265"/>
      <c r="RBW73" s="265"/>
      <c r="RBX73" s="265"/>
      <c r="RBY73" s="265"/>
      <c r="RBZ73" s="265"/>
      <c r="RCA73" s="265"/>
      <c r="RCB73" s="265"/>
      <c r="RCC73" s="265"/>
      <c r="RCD73" s="265"/>
      <c r="RCE73" s="265"/>
      <c r="RCF73" s="265"/>
      <c r="RCG73" s="265"/>
      <c r="RCH73" s="265"/>
      <c r="RCI73" s="265"/>
      <c r="RCJ73" s="265"/>
      <c r="RCK73" s="265"/>
      <c r="RCL73" s="265"/>
      <c r="RCM73" s="265"/>
      <c r="RCN73" s="265"/>
      <c r="RCO73" s="265"/>
      <c r="RCP73" s="265"/>
      <c r="RCQ73" s="265"/>
      <c r="RCR73" s="265"/>
      <c r="RCS73" s="265"/>
      <c r="RCT73" s="265"/>
      <c r="RCU73" s="265"/>
      <c r="RCV73" s="265"/>
      <c r="RCW73" s="265"/>
      <c r="RCX73" s="265"/>
      <c r="RCY73" s="265"/>
      <c r="RCZ73" s="265"/>
      <c r="RDA73" s="265"/>
      <c r="RDB73" s="265"/>
      <c r="RDC73" s="265"/>
      <c r="RDD73" s="265"/>
      <c r="RDE73" s="265"/>
      <c r="RDF73" s="265"/>
      <c r="RDG73" s="265"/>
      <c r="RDH73" s="265"/>
      <c r="RDI73" s="265"/>
      <c r="RDJ73" s="265"/>
      <c r="RDK73" s="265"/>
      <c r="RDL73" s="265"/>
      <c r="RDM73" s="265"/>
      <c r="RDN73" s="265"/>
      <c r="RDO73" s="265"/>
      <c r="RDP73" s="265"/>
      <c r="RDQ73" s="265"/>
      <c r="RDR73" s="265"/>
      <c r="RDS73" s="265"/>
      <c r="RDT73" s="265"/>
      <c r="RDU73" s="265"/>
      <c r="RDV73" s="265"/>
      <c r="RDW73" s="265"/>
      <c r="RDX73" s="265"/>
      <c r="RDY73" s="265"/>
      <c r="RDZ73" s="265"/>
      <c r="REA73" s="265"/>
      <c r="REB73" s="265"/>
      <c r="REC73" s="265"/>
      <c r="RED73" s="265"/>
      <c r="REE73" s="265"/>
      <c r="REF73" s="265"/>
      <c r="REG73" s="265"/>
      <c r="REH73" s="265"/>
      <c r="REI73" s="265"/>
      <c r="REJ73" s="265"/>
      <c r="REK73" s="265"/>
      <c r="REL73" s="265"/>
      <c r="REM73" s="265"/>
      <c r="REN73" s="265"/>
      <c r="REO73" s="265"/>
      <c r="REP73" s="265"/>
      <c r="REQ73" s="265"/>
      <c r="RER73" s="265"/>
      <c r="RES73" s="265"/>
      <c r="RET73" s="265"/>
      <c r="REU73" s="265"/>
      <c r="REV73" s="265"/>
      <c r="REW73" s="265"/>
      <c r="REX73" s="265"/>
      <c r="REY73" s="265"/>
      <c r="REZ73" s="265"/>
      <c r="RFA73" s="265"/>
      <c r="RFB73" s="265"/>
      <c r="RFC73" s="265"/>
      <c r="RFD73" s="265"/>
      <c r="RFE73" s="265"/>
      <c r="RFF73" s="265"/>
      <c r="RFG73" s="265"/>
      <c r="RFH73" s="265"/>
      <c r="RFI73" s="265"/>
      <c r="RFJ73" s="265"/>
      <c r="RFK73" s="265"/>
      <c r="RFL73" s="265"/>
      <c r="RFM73" s="265"/>
      <c r="RFN73" s="265"/>
      <c r="RFO73" s="265"/>
      <c r="RFP73" s="265"/>
      <c r="RFQ73" s="265"/>
      <c r="RFR73" s="265"/>
      <c r="RFS73" s="265"/>
      <c r="RFT73" s="265"/>
      <c r="RFU73" s="265"/>
      <c r="RFV73" s="265"/>
      <c r="RFW73" s="265"/>
      <c r="RFX73" s="265"/>
      <c r="RFY73" s="265"/>
      <c r="RFZ73" s="265"/>
      <c r="RGA73" s="265"/>
      <c r="RGB73" s="265"/>
      <c r="RGC73" s="265"/>
      <c r="RGD73" s="265"/>
      <c r="RGE73" s="265"/>
      <c r="RGF73" s="265"/>
      <c r="RGG73" s="265"/>
      <c r="RGH73" s="265"/>
      <c r="RGI73" s="265"/>
      <c r="RGJ73" s="265"/>
      <c r="RGK73" s="265"/>
      <c r="RGL73" s="265"/>
      <c r="RGM73" s="265"/>
      <c r="RGN73" s="265"/>
      <c r="RGO73" s="265"/>
      <c r="RGP73" s="265"/>
      <c r="RGQ73" s="265"/>
      <c r="RGR73" s="265"/>
      <c r="RGS73" s="265"/>
      <c r="RGT73" s="265"/>
      <c r="RGU73" s="265"/>
      <c r="RGV73" s="265"/>
      <c r="RGW73" s="265"/>
      <c r="RGX73" s="265"/>
      <c r="RGY73" s="265"/>
      <c r="RGZ73" s="265"/>
      <c r="RHA73" s="265"/>
      <c r="RHB73" s="265"/>
      <c r="RHC73" s="265"/>
      <c r="RHD73" s="265"/>
      <c r="RHE73" s="265"/>
      <c r="RHF73" s="265"/>
      <c r="RHG73" s="265"/>
      <c r="RHH73" s="265"/>
      <c r="RHI73" s="265"/>
      <c r="RHJ73" s="265"/>
      <c r="RHK73" s="265"/>
      <c r="RHL73" s="265"/>
      <c r="RHM73" s="265"/>
      <c r="RHN73" s="265"/>
      <c r="RHO73" s="265"/>
      <c r="RHP73" s="265"/>
      <c r="RHQ73" s="265"/>
      <c r="RHR73" s="265"/>
      <c r="RHS73" s="265"/>
      <c r="RHT73" s="265"/>
      <c r="RHU73" s="265"/>
      <c r="RHV73" s="265"/>
      <c r="RHW73" s="265"/>
      <c r="RHX73" s="265"/>
      <c r="RHY73" s="265"/>
      <c r="RHZ73" s="265"/>
      <c r="RIA73" s="265"/>
      <c r="RIB73" s="265"/>
      <c r="RIC73" s="265"/>
      <c r="RID73" s="265"/>
      <c r="RIE73" s="265"/>
      <c r="RIF73" s="265"/>
      <c r="RIG73" s="265"/>
      <c r="RIH73" s="265"/>
      <c r="RII73" s="265"/>
      <c r="RIJ73" s="265"/>
      <c r="RIK73" s="265"/>
      <c r="RIL73" s="265"/>
      <c r="RIM73" s="265"/>
      <c r="RIN73" s="265"/>
      <c r="RIO73" s="265"/>
      <c r="RIP73" s="265"/>
      <c r="RIQ73" s="265"/>
      <c r="RIR73" s="265"/>
      <c r="RIS73" s="265"/>
      <c r="RIT73" s="265"/>
      <c r="RIU73" s="265"/>
      <c r="RIV73" s="265"/>
      <c r="RIW73" s="265"/>
      <c r="RIX73" s="265"/>
      <c r="RIY73" s="265"/>
      <c r="RIZ73" s="265"/>
      <c r="RJA73" s="265"/>
      <c r="RJB73" s="265"/>
      <c r="RJC73" s="265"/>
      <c r="RJD73" s="265"/>
      <c r="RJE73" s="265"/>
      <c r="RJF73" s="265"/>
      <c r="RJG73" s="265"/>
      <c r="RJH73" s="265"/>
      <c r="RJI73" s="265"/>
      <c r="RJJ73" s="265"/>
      <c r="RJK73" s="265"/>
      <c r="RJL73" s="265"/>
      <c r="RJM73" s="265"/>
      <c r="RJN73" s="265"/>
      <c r="RJO73" s="265"/>
      <c r="RJP73" s="265"/>
      <c r="RJQ73" s="265"/>
      <c r="RJR73" s="265"/>
      <c r="RJS73" s="265"/>
      <c r="RJT73" s="265"/>
      <c r="RJU73" s="265"/>
      <c r="RJV73" s="265"/>
      <c r="RJW73" s="265"/>
      <c r="RJX73" s="265"/>
      <c r="RJY73" s="265"/>
      <c r="RJZ73" s="265"/>
      <c r="RKA73" s="265"/>
      <c r="RKB73" s="265"/>
      <c r="RKC73" s="265"/>
      <c r="RKD73" s="265"/>
      <c r="RKE73" s="265"/>
      <c r="RKF73" s="265"/>
      <c r="RKG73" s="265"/>
      <c r="RKH73" s="265"/>
      <c r="RKI73" s="265"/>
      <c r="RKJ73" s="265"/>
      <c r="RKK73" s="265"/>
      <c r="RKL73" s="265"/>
      <c r="RKM73" s="265"/>
      <c r="RKN73" s="265"/>
      <c r="RKO73" s="265"/>
      <c r="RKP73" s="265"/>
      <c r="RKQ73" s="265"/>
      <c r="RKR73" s="265"/>
      <c r="RKS73" s="265"/>
      <c r="RKT73" s="265"/>
      <c r="RKU73" s="265"/>
      <c r="RKV73" s="265"/>
      <c r="RKW73" s="265"/>
      <c r="RKX73" s="265"/>
      <c r="RKY73" s="265"/>
      <c r="RKZ73" s="265"/>
      <c r="RLA73" s="265"/>
      <c r="RLB73" s="265"/>
      <c r="RLC73" s="265"/>
      <c r="RLD73" s="265"/>
      <c r="RLE73" s="265"/>
      <c r="RLF73" s="265"/>
      <c r="RLG73" s="265"/>
      <c r="RLH73" s="265"/>
      <c r="RLI73" s="265"/>
      <c r="RLJ73" s="265"/>
      <c r="RLK73" s="265"/>
      <c r="RLL73" s="265"/>
      <c r="RLM73" s="265"/>
      <c r="RLN73" s="265"/>
      <c r="RLO73" s="265"/>
      <c r="RLP73" s="265"/>
      <c r="RLQ73" s="265"/>
      <c r="RLR73" s="265"/>
      <c r="RLS73" s="265"/>
      <c r="RLT73" s="265"/>
      <c r="RLU73" s="265"/>
      <c r="RLV73" s="265"/>
      <c r="RLW73" s="265"/>
      <c r="RLX73" s="265"/>
      <c r="RLY73" s="265"/>
      <c r="RLZ73" s="265"/>
      <c r="RMA73" s="265"/>
      <c r="RMB73" s="265"/>
      <c r="RMC73" s="265"/>
      <c r="RMD73" s="265"/>
      <c r="RME73" s="265"/>
      <c r="RMF73" s="265"/>
      <c r="RMG73" s="265"/>
      <c r="RMH73" s="265"/>
      <c r="RMI73" s="265"/>
      <c r="RMJ73" s="265"/>
      <c r="RMK73" s="265"/>
      <c r="RML73" s="265"/>
      <c r="RMM73" s="265"/>
      <c r="RMN73" s="265"/>
      <c r="RMO73" s="265"/>
      <c r="RMP73" s="265"/>
      <c r="RMQ73" s="265"/>
      <c r="RMR73" s="265"/>
      <c r="RMS73" s="265"/>
      <c r="RMT73" s="265"/>
      <c r="RMU73" s="265"/>
      <c r="RMV73" s="265"/>
      <c r="RMW73" s="265"/>
      <c r="RMX73" s="265"/>
      <c r="RMY73" s="265"/>
      <c r="RMZ73" s="265"/>
      <c r="RNA73" s="265"/>
      <c r="RNB73" s="265"/>
      <c r="RNC73" s="265"/>
      <c r="RND73" s="265"/>
      <c r="RNE73" s="265"/>
      <c r="RNF73" s="265"/>
      <c r="RNG73" s="265"/>
      <c r="RNH73" s="265"/>
      <c r="RNI73" s="265"/>
      <c r="RNJ73" s="265"/>
      <c r="RNK73" s="265"/>
      <c r="RNL73" s="265"/>
      <c r="RNM73" s="265"/>
      <c r="RNN73" s="265"/>
      <c r="RNO73" s="265"/>
      <c r="RNP73" s="265"/>
      <c r="RNQ73" s="265"/>
      <c r="RNR73" s="265"/>
      <c r="RNS73" s="265"/>
      <c r="RNT73" s="265"/>
      <c r="RNU73" s="265"/>
      <c r="RNV73" s="265"/>
      <c r="RNW73" s="265"/>
      <c r="RNX73" s="265"/>
      <c r="RNY73" s="265"/>
      <c r="RNZ73" s="265"/>
      <c r="ROA73" s="265"/>
      <c r="ROB73" s="265"/>
      <c r="ROC73" s="265"/>
      <c r="ROD73" s="265"/>
      <c r="ROE73" s="265"/>
      <c r="ROF73" s="265"/>
      <c r="ROG73" s="265"/>
      <c r="ROH73" s="265"/>
      <c r="ROI73" s="265"/>
      <c r="ROJ73" s="265"/>
      <c r="ROK73" s="265"/>
      <c r="ROL73" s="265"/>
      <c r="ROM73" s="265"/>
      <c r="RON73" s="265"/>
      <c r="ROO73" s="265"/>
      <c r="ROP73" s="265"/>
      <c r="ROQ73" s="265"/>
      <c r="ROR73" s="265"/>
      <c r="ROS73" s="265"/>
      <c r="ROT73" s="265"/>
      <c r="ROU73" s="265"/>
      <c r="ROV73" s="265"/>
      <c r="ROW73" s="265"/>
      <c r="ROX73" s="265"/>
      <c r="ROY73" s="265"/>
      <c r="ROZ73" s="265"/>
      <c r="RPA73" s="265"/>
      <c r="RPB73" s="265"/>
      <c r="RPC73" s="265"/>
      <c r="RPD73" s="265"/>
      <c r="RPE73" s="265"/>
      <c r="RPF73" s="265"/>
      <c r="RPG73" s="265"/>
      <c r="RPH73" s="265"/>
      <c r="RPI73" s="265"/>
      <c r="RPJ73" s="265"/>
      <c r="RPK73" s="265"/>
      <c r="RPL73" s="265"/>
      <c r="RPM73" s="265"/>
      <c r="RPN73" s="265"/>
      <c r="RPO73" s="265"/>
      <c r="RPP73" s="265"/>
      <c r="RPQ73" s="265"/>
      <c r="RPR73" s="265"/>
      <c r="RPS73" s="265"/>
      <c r="RPT73" s="265"/>
      <c r="RPU73" s="265"/>
      <c r="RPV73" s="265"/>
      <c r="RPW73" s="265"/>
      <c r="RPX73" s="265"/>
      <c r="RPY73" s="265"/>
      <c r="RPZ73" s="265"/>
      <c r="RQA73" s="265"/>
      <c r="RQB73" s="265"/>
      <c r="RQC73" s="265"/>
      <c r="RQD73" s="265"/>
      <c r="RQE73" s="265"/>
      <c r="RQF73" s="265"/>
      <c r="RQG73" s="265"/>
      <c r="RQH73" s="265"/>
      <c r="RQI73" s="265"/>
      <c r="RQJ73" s="265"/>
      <c r="RQK73" s="265"/>
      <c r="RQL73" s="265"/>
      <c r="RQM73" s="265"/>
      <c r="RQN73" s="265"/>
      <c r="RQO73" s="265"/>
      <c r="RQP73" s="265"/>
      <c r="RQQ73" s="265"/>
      <c r="RQR73" s="265"/>
      <c r="RQS73" s="265"/>
      <c r="RQT73" s="265"/>
      <c r="RQU73" s="265"/>
      <c r="RQV73" s="265"/>
      <c r="RQW73" s="265"/>
      <c r="RQX73" s="265"/>
      <c r="RQY73" s="265"/>
      <c r="RQZ73" s="265"/>
      <c r="RRA73" s="265"/>
      <c r="RRB73" s="265"/>
      <c r="RRC73" s="265"/>
      <c r="RRD73" s="265"/>
      <c r="RRE73" s="265"/>
      <c r="RRF73" s="265"/>
      <c r="RRG73" s="265"/>
      <c r="RRH73" s="265"/>
      <c r="RRI73" s="265"/>
      <c r="RRJ73" s="265"/>
      <c r="RRK73" s="265"/>
      <c r="RRL73" s="265"/>
      <c r="RRM73" s="265"/>
      <c r="RRN73" s="265"/>
      <c r="RRO73" s="265"/>
      <c r="RRP73" s="265"/>
      <c r="RRQ73" s="265"/>
      <c r="RRR73" s="265"/>
      <c r="RRS73" s="265"/>
      <c r="RRT73" s="265"/>
      <c r="RRU73" s="265"/>
      <c r="RRV73" s="265"/>
      <c r="RRW73" s="265"/>
      <c r="RRX73" s="265"/>
      <c r="RRY73" s="265"/>
      <c r="RRZ73" s="265"/>
      <c r="RSA73" s="265"/>
      <c r="RSB73" s="265"/>
      <c r="RSC73" s="265"/>
      <c r="RSD73" s="265"/>
      <c r="RSE73" s="265"/>
      <c r="RSF73" s="265"/>
      <c r="RSG73" s="265"/>
      <c r="RSH73" s="265"/>
      <c r="RSI73" s="265"/>
      <c r="RSJ73" s="265"/>
      <c r="RSK73" s="265"/>
      <c r="RSL73" s="265"/>
      <c r="RSM73" s="265"/>
      <c r="RSN73" s="265"/>
      <c r="RSO73" s="265"/>
      <c r="RSP73" s="265"/>
      <c r="RSQ73" s="265"/>
      <c r="RSR73" s="265"/>
      <c r="RSS73" s="265"/>
      <c r="RST73" s="265"/>
      <c r="RSU73" s="265"/>
      <c r="RSV73" s="265"/>
      <c r="RSW73" s="265"/>
      <c r="RSX73" s="265"/>
      <c r="RSY73" s="265"/>
      <c r="RSZ73" s="265"/>
      <c r="RTA73" s="265"/>
      <c r="RTB73" s="265"/>
      <c r="RTC73" s="265"/>
      <c r="RTD73" s="265"/>
      <c r="RTE73" s="265"/>
      <c r="RTF73" s="265"/>
      <c r="RTG73" s="265"/>
      <c r="RTH73" s="265"/>
      <c r="RTI73" s="265"/>
      <c r="RTJ73" s="265"/>
      <c r="RTK73" s="265"/>
      <c r="RTL73" s="265"/>
      <c r="RTM73" s="265"/>
      <c r="RTN73" s="265"/>
      <c r="RTO73" s="265"/>
      <c r="RTP73" s="265"/>
      <c r="RTQ73" s="265"/>
      <c r="RTR73" s="265"/>
      <c r="RTS73" s="265"/>
      <c r="RTT73" s="265"/>
      <c r="RTU73" s="265"/>
      <c r="RTV73" s="265"/>
      <c r="RTW73" s="265"/>
      <c r="RTX73" s="265"/>
      <c r="RTY73" s="265"/>
      <c r="RTZ73" s="265"/>
      <c r="RUA73" s="265"/>
      <c r="RUB73" s="265"/>
      <c r="RUC73" s="265"/>
      <c r="RUD73" s="265"/>
      <c r="RUE73" s="265"/>
      <c r="RUF73" s="265"/>
      <c r="RUG73" s="265"/>
      <c r="RUH73" s="265"/>
      <c r="RUI73" s="265"/>
      <c r="RUJ73" s="265"/>
      <c r="RUK73" s="265"/>
      <c r="RUL73" s="265"/>
      <c r="RUM73" s="265"/>
      <c r="RUN73" s="265"/>
      <c r="RUO73" s="265"/>
      <c r="RUP73" s="265"/>
      <c r="RUQ73" s="265"/>
      <c r="RUR73" s="265"/>
      <c r="RUS73" s="265"/>
      <c r="RUT73" s="265"/>
      <c r="RUU73" s="265"/>
      <c r="RUV73" s="265"/>
      <c r="RUW73" s="265"/>
      <c r="RUX73" s="265"/>
      <c r="RUY73" s="265"/>
      <c r="RUZ73" s="265"/>
      <c r="RVA73" s="265"/>
      <c r="RVB73" s="265"/>
      <c r="RVC73" s="265"/>
      <c r="RVD73" s="265"/>
      <c r="RVE73" s="265"/>
      <c r="RVF73" s="265"/>
      <c r="RVG73" s="265"/>
      <c r="RVH73" s="265"/>
      <c r="RVI73" s="265"/>
      <c r="RVJ73" s="265"/>
      <c r="RVK73" s="265"/>
      <c r="RVL73" s="265"/>
      <c r="RVM73" s="265"/>
      <c r="RVN73" s="265"/>
      <c r="RVO73" s="265"/>
      <c r="RVP73" s="265"/>
      <c r="RVQ73" s="265"/>
      <c r="RVR73" s="265"/>
      <c r="RVS73" s="265"/>
      <c r="RVT73" s="265"/>
      <c r="RVU73" s="265"/>
      <c r="RVV73" s="265"/>
      <c r="RVW73" s="265"/>
      <c r="RVX73" s="265"/>
      <c r="RVY73" s="265"/>
      <c r="RVZ73" s="265"/>
      <c r="RWA73" s="265"/>
      <c r="RWB73" s="265"/>
      <c r="RWC73" s="265"/>
      <c r="RWD73" s="265"/>
      <c r="RWE73" s="265"/>
      <c r="RWF73" s="265"/>
      <c r="RWG73" s="265"/>
      <c r="RWH73" s="265"/>
      <c r="RWI73" s="265"/>
      <c r="RWJ73" s="265"/>
      <c r="RWK73" s="265"/>
      <c r="RWL73" s="265"/>
      <c r="RWM73" s="265"/>
      <c r="RWN73" s="265"/>
      <c r="RWO73" s="265"/>
      <c r="RWP73" s="265"/>
      <c r="RWQ73" s="265"/>
      <c r="RWR73" s="265"/>
      <c r="RWS73" s="265"/>
      <c r="RWT73" s="265"/>
      <c r="RWU73" s="265"/>
      <c r="RWV73" s="265"/>
      <c r="RWW73" s="265"/>
      <c r="RWX73" s="265"/>
      <c r="RWY73" s="265"/>
      <c r="RWZ73" s="265"/>
      <c r="RXA73" s="265"/>
      <c r="RXB73" s="265"/>
      <c r="RXC73" s="265"/>
      <c r="RXD73" s="265"/>
      <c r="RXE73" s="265"/>
      <c r="RXF73" s="265"/>
      <c r="RXG73" s="265"/>
      <c r="RXH73" s="265"/>
      <c r="RXI73" s="265"/>
      <c r="RXJ73" s="265"/>
      <c r="RXK73" s="265"/>
      <c r="RXL73" s="265"/>
      <c r="RXM73" s="265"/>
      <c r="RXN73" s="265"/>
      <c r="RXO73" s="265"/>
      <c r="RXP73" s="265"/>
      <c r="RXQ73" s="265"/>
      <c r="RXR73" s="265"/>
      <c r="RXS73" s="265"/>
      <c r="RXT73" s="265"/>
      <c r="RXU73" s="265"/>
      <c r="RXV73" s="265"/>
      <c r="RXW73" s="265"/>
      <c r="RXX73" s="265"/>
      <c r="RXY73" s="265"/>
      <c r="RXZ73" s="265"/>
      <c r="RYA73" s="265"/>
      <c r="RYB73" s="265"/>
      <c r="RYC73" s="265"/>
      <c r="RYD73" s="265"/>
      <c r="RYE73" s="265"/>
      <c r="RYF73" s="265"/>
      <c r="RYG73" s="265"/>
      <c r="RYH73" s="265"/>
      <c r="RYI73" s="265"/>
      <c r="RYJ73" s="265"/>
      <c r="RYK73" s="265"/>
      <c r="RYL73" s="265"/>
      <c r="RYM73" s="265"/>
      <c r="RYN73" s="265"/>
      <c r="RYO73" s="265"/>
      <c r="RYP73" s="265"/>
      <c r="RYQ73" s="265"/>
      <c r="RYR73" s="265"/>
      <c r="RYS73" s="265"/>
      <c r="RYT73" s="265"/>
      <c r="RYU73" s="265"/>
      <c r="RYV73" s="265"/>
      <c r="RYW73" s="265"/>
      <c r="RYX73" s="265"/>
      <c r="RYY73" s="265"/>
      <c r="RYZ73" s="265"/>
      <c r="RZA73" s="265"/>
      <c r="RZB73" s="265"/>
      <c r="RZC73" s="265"/>
      <c r="RZD73" s="265"/>
      <c r="RZE73" s="265"/>
      <c r="RZF73" s="265"/>
      <c r="RZG73" s="265"/>
      <c r="RZH73" s="265"/>
      <c r="RZI73" s="265"/>
      <c r="RZJ73" s="265"/>
      <c r="RZK73" s="265"/>
      <c r="RZL73" s="265"/>
      <c r="RZM73" s="265"/>
      <c r="RZN73" s="265"/>
      <c r="RZO73" s="265"/>
      <c r="RZP73" s="265"/>
      <c r="RZQ73" s="265"/>
      <c r="RZR73" s="265"/>
      <c r="RZS73" s="265"/>
      <c r="RZT73" s="265"/>
      <c r="RZU73" s="265"/>
      <c r="RZV73" s="265"/>
      <c r="RZW73" s="265"/>
      <c r="RZX73" s="265"/>
      <c r="RZY73" s="265"/>
      <c r="RZZ73" s="265"/>
      <c r="SAA73" s="265"/>
      <c r="SAB73" s="265"/>
      <c r="SAC73" s="265"/>
      <c r="SAD73" s="265"/>
      <c r="SAE73" s="265"/>
      <c r="SAF73" s="265"/>
      <c r="SAG73" s="265"/>
      <c r="SAH73" s="265"/>
      <c r="SAI73" s="265"/>
      <c r="SAJ73" s="265"/>
      <c r="SAK73" s="265"/>
      <c r="SAL73" s="265"/>
      <c r="SAM73" s="265"/>
      <c r="SAN73" s="265"/>
      <c r="SAO73" s="265"/>
      <c r="SAP73" s="265"/>
      <c r="SAQ73" s="265"/>
      <c r="SAR73" s="265"/>
      <c r="SAS73" s="265"/>
      <c r="SAT73" s="265"/>
      <c r="SAU73" s="265"/>
      <c r="SAV73" s="265"/>
      <c r="SAW73" s="265"/>
      <c r="SAX73" s="265"/>
      <c r="SAY73" s="265"/>
      <c r="SAZ73" s="265"/>
      <c r="SBA73" s="265"/>
      <c r="SBB73" s="265"/>
      <c r="SBC73" s="265"/>
      <c r="SBD73" s="265"/>
      <c r="SBE73" s="265"/>
      <c r="SBF73" s="265"/>
      <c r="SBG73" s="265"/>
      <c r="SBH73" s="265"/>
      <c r="SBI73" s="265"/>
      <c r="SBJ73" s="265"/>
      <c r="SBK73" s="265"/>
      <c r="SBL73" s="265"/>
      <c r="SBM73" s="265"/>
      <c r="SBN73" s="265"/>
      <c r="SBO73" s="265"/>
      <c r="SBP73" s="265"/>
      <c r="SBQ73" s="265"/>
      <c r="SBR73" s="265"/>
      <c r="SBS73" s="265"/>
      <c r="SBT73" s="265"/>
      <c r="SBU73" s="265"/>
      <c r="SBV73" s="265"/>
      <c r="SBW73" s="265"/>
      <c r="SBX73" s="265"/>
      <c r="SBY73" s="265"/>
      <c r="SBZ73" s="265"/>
      <c r="SCA73" s="265"/>
      <c r="SCB73" s="265"/>
      <c r="SCC73" s="265"/>
      <c r="SCD73" s="265"/>
      <c r="SCE73" s="265"/>
      <c r="SCF73" s="265"/>
      <c r="SCG73" s="265"/>
      <c r="SCH73" s="265"/>
      <c r="SCI73" s="265"/>
      <c r="SCJ73" s="265"/>
      <c r="SCK73" s="265"/>
      <c r="SCL73" s="265"/>
      <c r="SCM73" s="265"/>
      <c r="SCN73" s="265"/>
      <c r="SCO73" s="265"/>
      <c r="SCP73" s="265"/>
      <c r="SCQ73" s="265"/>
      <c r="SCR73" s="265"/>
      <c r="SCS73" s="265"/>
      <c r="SCT73" s="265"/>
      <c r="SCU73" s="265"/>
      <c r="SCV73" s="265"/>
      <c r="SCW73" s="265"/>
      <c r="SCX73" s="265"/>
      <c r="SCY73" s="265"/>
      <c r="SCZ73" s="265"/>
      <c r="SDA73" s="265"/>
      <c r="SDB73" s="265"/>
      <c r="SDC73" s="265"/>
      <c r="SDD73" s="265"/>
      <c r="SDE73" s="265"/>
      <c r="SDF73" s="265"/>
      <c r="SDG73" s="265"/>
      <c r="SDH73" s="265"/>
      <c r="SDI73" s="265"/>
      <c r="SDJ73" s="265"/>
      <c r="SDK73" s="265"/>
      <c r="SDL73" s="265"/>
      <c r="SDM73" s="265"/>
      <c r="SDN73" s="265"/>
      <c r="SDO73" s="265"/>
      <c r="SDP73" s="265"/>
      <c r="SDQ73" s="265"/>
      <c r="SDR73" s="265"/>
      <c r="SDS73" s="265"/>
      <c r="SDT73" s="265"/>
      <c r="SDU73" s="265"/>
      <c r="SDV73" s="265"/>
      <c r="SDW73" s="265"/>
      <c r="SDX73" s="265"/>
      <c r="SDY73" s="265"/>
      <c r="SDZ73" s="265"/>
      <c r="SEA73" s="265"/>
      <c r="SEB73" s="265"/>
      <c r="SEC73" s="265"/>
      <c r="SED73" s="265"/>
      <c r="SEE73" s="265"/>
      <c r="SEF73" s="265"/>
      <c r="SEG73" s="265"/>
      <c r="SEH73" s="265"/>
      <c r="SEI73" s="265"/>
      <c r="SEJ73" s="265"/>
      <c r="SEK73" s="265"/>
      <c r="SEL73" s="265"/>
      <c r="SEM73" s="265"/>
      <c r="SEN73" s="265"/>
      <c r="SEO73" s="265"/>
      <c r="SEP73" s="265"/>
      <c r="SEQ73" s="265"/>
      <c r="SER73" s="265"/>
      <c r="SES73" s="265"/>
      <c r="SET73" s="265"/>
      <c r="SEU73" s="265"/>
      <c r="SEV73" s="265"/>
      <c r="SEW73" s="265"/>
      <c r="SEX73" s="265"/>
      <c r="SEY73" s="265"/>
      <c r="SEZ73" s="265"/>
      <c r="SFA73" s="265"/>
      <c r="SFB73" s="265"/>
      <c r="SFC73" s="265"/>
      <c r="SFD73" s="265"/>
      <c r="SFE73" s="265"/>
      <c r="SFF73" s="265"/>
      <c r="SFG73" s="265"/>
      <c r="SFH73" s="265"/>
      <c r="SFI73" s="265"/>
      <c r="SFJ73" s="265"/>
      <c r="SFK73" s="265"/>
      <c r="SFL73" s="265"/>
      <c r="SFM73" s="265"/>
      <c r="SFN73" s="265"/>
      <c r="SFO73" s="265"/>
      <c r="SFP73" s="265"/>
      <c r="SFQ73" s="265"/>
      <c r="SFR73" s="265"/>
      <c r="SFS73" s="265"/>
      <c r="SFT73" s="265"/>
      <c r="SFU73" s="265"/>
      <c r="SFV73" s="265"/>
      <c r="SFW73" s="265"/>
      <c r="SFX73" s="265"/>
      <c r="SFY73" s="265"/>
      <c r="SFZ73" s="265"/>
      <c r="SGA73" s="265"/>
      <c r="SGB73" s="265"/>
      <c r="SGC73" s="265"/>
      <c r="SGD73" s="265"/>
      <c r="SGE73" s="265"/>
      <c r="SGF73" s="265"/>
      <c r="SGG73" s="265"/>
      <c r="SGH73" s="265"/>
      <c r="SGI73" s="265"/>
      <c r="SGJ73" s="265"/>
      <c r="SGK73" s="265"/>
      <c r="SGL73" s="265"/>
      <c r="SGM73" s="265"/>
      <c r="SGN73" s="265"/>
      <c r="SGO73" s="265"/>
      <c r="SGP73" s="265"/>
      <c r="SGQ73" s="265"/>
      <c r="SGR73" s="265"/>
      <c r="SGS73" s="265"/>
      <c r="SGT73" s="265"/>
      <c r="SGU73" s="265"/>
      <c r="SGV73" s="265"/>
      <c r="SGW73" s="265"/>
      <c r="SGX73" s="265"/>
      <c r="SGY73" s="265"/>
      <c r="SGZ73" s="265"/>
      <c r="SHA73" s="265"/>
      <c r="SHB73" s="265"/>
      <c r="SHC73" s="265"/>
      <c r="SHD73" s="265"/>
      <c r="SHE73" s="265"/>
      <c r="SHF73" s="265"/>
      <c r="SHG73" s="265"/>
      <c r="SHH73" s="265"/>
      <c r="SHI73" s="265"/>
      <c r="SHJ73" s="265"/>
      <c r="SHK73" s="265"/>
      <c r="SHL73" s="265"/>
      <c r="SHM73" s="265"/>
      <c r="SHN73" s="265"/>
      <c r="SHO73" s="265"/>
      <c r="SHP73" s="265"/>
      <c r="SHQ73" s="265"/>
      <c r="SHR73" s="265"/>
      <c r="SHS73" s="265"/>
      <c r="SHT73" s="265"/>
      <c r="SHU73" s="265"/>
      <c r="SHV73" s="265"/>
      <c r="SHW73" s="265"/>
      <c r="SHX73" s="265"/>
      <c r="SHY73" s="265"/>
      <c r="SHZ73" s="265"/>
      <c r="SIA73" s="265"/>
      <c r="SIB73" s="265"/>
      <c r="SIC73" s="265"/>
      <c r="SID73" s="265"/>
      <c r="SIE73" s="265"/>
      <c r="SIF73" s="265"/>
      <c r="SIG73" s="265"/>
      <c r="SIH73" s="265"/>
      <c r="SII73" s="265"/>
      <c r="SIJ73" s="265"/>
      <c r="SIK73" s="265"/>
      <c r="SIL73" s="265"/>
      <c r="SIM73" s="265"/>
      <c r="SIN73" s="265"/>
      <c r="SIO73" s="265"/>
      <c r="SIP73" s="265"/>
      <c r="SIQ73" s="265"/>
      <c r="SIR73" s="265"/>
      <c r="SIS73" s="265"/>
      <c r="SIT73" s="265"/>
      <c r="SIU73" s="265"/>
      <c r="SIV73" s="265"/>
      <c r="SIW73" s="265"/>
      <c r="SIX73" s="265"/>
      <c r="SIY73" s="265"/>
      <c r="SIZ73" s="265"/>
      <c r="SJA73" s="265"/>
      <c r="SJB73" s="265"/>
      <c r="SJC73" s="265"/>
      <c r="SJD73" s="265"/>
      <c r="SJE73" s="265"/>
      <c r="SJF73" s="265"/>
      <c r="SJG73" s="265"/>
      <c r="SJH73" s="265"/>
      <c r="SJI73" s="265"/>
      <c r="SJJ73" s="265"/>
      <c r="SJK73" s="265"/>
      <c r="SJL73" s="265"/>
      <c r="SJM73" s="265"/>
      <c r="SJN73" s="265"/>
      <c r="SJO73" s="265"/>
      <c r="SJP73" s="265"/>
      <c r="SJQ73" s="265"/>
      <c r="SJR73" s="265"/>
      <c r="SJS73" s="265"/>
      <c r="SJT73" s="265"/>
      <c r="SJU73" s="265"/>
      <c r="SJV73" s="265"/>
      <c r="SJW73" s="265"/>
      <c r="SJX73" s="265"/>
      <c r="SJY73" s="265"/>
      <c r="SJZ73" s="265"/>
      <c r="SKA73" s="265"/>
      <c r="SKB73" s="265"/>
      <c r="SKC73" s="265"/>
      <c r="SKD73" s="265"/>
      <c r="SKE73" s="265"/>
      <c r="SKF73" s="265"/>
      <c r="SKG73" s="265"/>
      <c r="SKH73" s="265"/>
      <c r="SKI73" s="265"/>
      <c r="SKJ73" s="265"/>
      <c r="SKK73" s="265"/>
      <c r="SKL73" s="265"/>
      <c r="SKM73" s="265"/>
      <c r="SKN73" s="265"/>
      <c r="SKO73" s="265"/>
      <c r="SKP73" s="265"/>
      <c r="SKQ73" s="265"/>
      <c r="SKR73" s="265"/>
      <c r="SKS73" s="265"/>
      <c r="SKT73" s="265"/>
      <c r="SKU73" s="265"/>
      <c r="SKV73" s="265"/>
      <c r="SKW73" s="265"/>
      <c r="SKX73" s="265"/>
      <c r="SKY73" s="265"/>
      <c r="SKZ73" s="265"/>
      <c r="SLA73" s="265"/>
      <c r="SLB73" s="265"/>
      <c r="SLC73" s="265"/>
      <c r="SLD73" s="265"/>
      <c r="SLE73" s="265"/>
      <c r="SLF73" s="265"/>
      <c r="SLG73" s="265"/>
      <c r="SLH73" s="265"/>
      <c r="SLI73" s="265"/>
      <c r="SLJ73" s="265"/>
      <c r="SLK73" s="265"/>
      <c r="SLL73" s="265"/>
      <c r="SLM73" s="265"/>
      <c r="SLN73" s="265"/>
      <c r="SLO73" s="265"/>
      <c r="SLP73" s="265"/>
      <c r="SLQ73" s="265"/>
      <c r="SLR73" s="265"/>
      <c r="SLS73" s="265"/>
      <c r="SLT73" s="265"/>
      <c r="SLU73" s="265"/>
      <c r="SLV73" s="265"/>
      <c r="SLW73" s="265"/>
      <c r="SLX73" s="265"/>
      <c r="SLY73" s="265"/>
      <c r="SLZ73" s="265"/>
      <c r="SMA73" s="265"/>
      <c r="SMB73" s="265"/>
      <c r="SMC73" s="265"/>
      <c r="SMD73" s="265"/>
      <c r="SME73" s="265"/>
      <c r="SMF73" s="265"/>
      <c r="SMG73" s="265"/>
      <c r="SMH73" s="265"/>
      <c r="SMI73" s="265"/>
      <c r="SMJ73" s="265"/>
      <c r="SMK73" s="265"/>
      <c r="SML73" s="265"/>
      <c r="SMM73" s="265"/>
      <c r="SMN73" s="265"/>
      <c r="SMO73" s="265"/>
      <c r="SMP73" s="265"/>
      <c r="SMQ73" s="265"/>
      <c r="SMR73" s="265"/>
      <c r="SMS73" s="265"/>
      <c r="SMT73" s="265"/>
      <c r="SMU73" s="265"/>
      <c r="SMV73" s="265"/>
      <c r="SMW73" s="265"/>
      <c r="SMX73" s="265"/>
      <c r="SMY73" s="265"/>
      <c r="SMZ73" s="265"/>
      <c r="SNA73" s="265"/>
      <c r="SNB73" s="265"/>
      <c r="SNC73" s="265"/>
      <c r="SND73" s="265"/>
      <c r="SNE73" s="265"/>
      <c r="SNF73" s="265"/>
      <c r="SNG73" s="265"/>
      <c r="SNH73" s="265"/>
      <c r="SNI73" s="265"/>
      <c r="SNJ73" s="265"/>
      <c r="SNK73" s="265"/>
      <c r="SNL73" s="265"/>
      <c r="SNM73" s="265"/>
      <c r="SNN73" s="265"/>
      <c r="SNO73" s="265"/>
      <c r="SNP73" s="265"/>
      <c r="SNQ73" s="265"/>
      <c r="SNR73" s="265"/>
      <c r="SNS73" s="265"/>
      <c r="SNT73" s="265"/>
      <c r="SNU73" s="265"/>
      <c r="SNV73" s="265"/>
      <c r="SNW73" s="265"/>
      <c r="SNX73" s="265"/>
      <c r="SNY73" s="265"/>
      <c r="SNZ73" s="265"/>
      <c r="SOA73" s="265"/>
      <c r="SOB73" s="265"/>
      <c r="SOC73" s="265"/>
      <c r="SOD73" s="265"/>
      <c r="SOE73" s="265"/>
      <c r="SOF73" s="265"/>
      <c r="SOG73" s="265"/>
      <c r="SOH73" s="265"/>
      <c r="SOI73" s="265"/>
      <c r="SOJ73" s="265"/>
      <c r="SOK73" s="265"/>
      <c r="SOL73" s="265"/>
      <c r="SOM73" s="265"/>
      <c r="SON73" s="265"/>
      <c r="SOO73" s="265"/>
      <c r="SOP73" s="265"/>
      <c r="SOQ73" s="265"/>
      <c r="SOR73" s="265"/>
      <c r="SOS73" s="265"/>
      <c r="SOT73" s="265"/>
      <c r="SOU73" s="265"/>
      <c r="SOV73" s="265"/>
      <c r="SOW73" s="265"/>
      <c r="SOX73" s="265"/>
      <c r="SOY73" s="265"/>
      <c r="SOZ73" s="265"/>
      <c r="SPA73" s="265"/>
      <c r="SPB73" s="265"/>
      <c r="SPC73" s="265"/>
      <c r="SPD73" s="265"/>
      <c r="SPE73" s="265"/>
      <c r="SPF73" s="265"/>
      <c r="SPG73" s="265"/>
      <c r="SPH73" s="265"/>
      <c r="SPI73" s="265"/>
      <c r="SPJ73" s="265"/>
      <c r="SPK73" s="265"/>
      <c r="SPL73" s="265"/>
      <c r="SPM73" s="265"/>
      <c r="SPN73" s="265"/>
      <c r="SPO73" s="265"/>
      <c r="SPP73" s="265"/>
      <c r="SPQ73" s="265"/>
      <c r="SPR73" s="265"/>
      <c r="SPS73" s="265"/>
      <c r="SPT73" s="265"/>
      <c r="SPU73" s="265"/>
      <c r="SPV73" s="265"/>
      <c r="SPW73" s="265"/>
      <c r="SPX73" s="265"/>
      <c r="SPY73" s="265"/>
      <c r="SPZ73" s="265"/>
      <c r="SQA73" s="265"/>
      <c r="SQB73" s="265"/>
      <c r="SQC73" s="265"/>
      <c r="SQD73" s="265"/>
      <c r="SQE73" s="265"/>
      <c r="SQF73" s="265"/>
      <c r="SQG73" s="265"/>
      <c r="SQH73" s="265"/>
      <c r="SQI73" s="265"/>
      <c r="SQJ73" s="265"/>
      <c r="SQK73" s="265"/>
      <c r="SQL73" s="265"/>
      <c r="SQM73" s="265"/>
      <c r="SQN73" s="265"/>
      <c r="SQO73" s="265"/>
      <c r="SQP73" s="265"/>
      <c r="SQQ73" s="265"/>
      <c r="SQR73" s="265"/>
      <c r="SQS73" s="265"/>
      <c r="SQT73" s="265"/>
      <c r="SQU73" s="265"/>
      <c r="SQV73" s="265"/>
      <c r="SQW73" s="265"/>
      <c r="SQX73" s="265"/>
      <c r="SQY73" s="265"/>
      <c r="SQZ73" s="265"/>
      <c r="SRA73" s="265"/>
      <c r="SRB73" s="265"/>
      <c r="SRC73" s="265"/>
      <c r="SRD73" s="265"/>
      <c r="SRE73" s="265"/>
      <c r="SRF73" s="265"/>
      <c r="SRG73" s="265"/>
      <c r="SRH73" s="265"/>
      <c r="SRI73" s="265"/>
      <c r="SRJ73" s="265"/>
      <c r="SRK73" s="265"/>
      <c r="SRL73" s="265"/>
      <c r="SRM73" s="265"/>
      <c r="SRN73" s="265"/>
      <c r="SRO73" s="265"/>
      <c r="SRP73" s="265"/>
      <c r="SRQ73" s="265"/>
      <c r="SRR73" s="265"/>
      <c r="SRS73" s="265"/>
      <c r="SRT73" s="265"/>
      <c r="SRU73" s="265"/>
      <c r="SRV73" s="265"/>
      <c r="SRW73" s="265"/>
      <c r="SRX73" s="265"/>
      <c r="SRY73" s="265"/>
      <c r="SRZ73" s="265"/>
      <c r="SSA73" s="265"/>
      <c r="SSB73" s="265"/>
      <c r="SSC73" s="265"/>
      <c r="SSD73" s="265"/>
      <c r="SSE73" s="265"/>
      <c r="SSF73" s="265"/>
      <c r="SSG73" s="265"/>
      <c r="SSH73" s="265"/>
      <c r="SSI73" s="265"/>
      <c r="SSJ73" s="265"/>
      <c r="SSK73" s="265"/>
      <c r="SSL73" s="265"/>
      <c r="SSM73" s="265"/>
      <c r="SSN73" s="265"/>
      <c r="SSO73" s="265"/>
      <c r="SSP73" s="265"/>
      <c r="SSQ73" s="265"/>
      <c r="SSR73" s="265"/>
      <c r="SSS73" s="265"/>
      <c r="SST73" s="265"/>
      <c r="SSU73" s="265"/>
      <c r="SSV73" s="265"/>
      <c r="SSW73" s="265"/>
      <c r="SSX73" s="265"/>
      <c r="SSY73" s="265"/>
      <c r="SSZ73" s="265"/>
      <c r="STA73" s="265"/>
      <c r="STB73" s="265"/>
      <c r="STC73" s="265"/>
      <c r="STD73" s="265"/>
      <c r="STE73" s="265"/>
      <c r="STF73" s="265"/>
      <c r="STG73" s="265"/>
      <c r="STH73" s="265"/>
      <c r="STI73" s="265"/>
      <c r="STJ73" s="265"/>
      <c r="STK73" s="265"/>
      <c r="STL73" s="265"/>
      <c r="STM73" s="265"/>
      <c r="STN73" s="265"/>
      <c r="STO73" s="265"/>
      <c r="STP73" s="265"/>
      <c r="STQ73" s="265"/>
      <c r="STR73" s="265"/>
      <c r="STS73" s="265"/>
      <c r="STT73" s="265"/>
      <c r="STU73" s="265"/>
      <c r="STV73" s="265"/>
      <c r="STW73" s="265"/>
      <c r="STX73" s="265"/>
      <c r="STY73" s="265"/>
      <c r="STZ73" s="265"/>
      <c r="SUA73" s="265"/>
      <c r="SUB73" s="265"/>
      <c r="SUC73" s="265"/>
      <c r="SUD73" s="265"/>
      <c r="SUE73" s="265"/>
      <c r="SUF73" s="265"/>
      <c r="SUG73" s="265"/>
      <c r="SUH73" s="265"/>
      <c r="SUI73" s="265"/>
      <c r="SUJ73" s="265"/>
      <c r="SUK73" s="265"/>
      <c r="SUL73" s="265"/>
      <c r="SUM73" s="265"/>
      <c r="SUN73" s="265"/>
      <c r="SUO73" s="265"/>
      <c r="SUP73" s="265"/>
      <c r="SUQ73" s="265"/>
      <c r="SUR73" s="265"/>
      <c r="SUS73" s="265"/>
      <c r="SUT73" s="265"/>
      <c r="SUU73" s="265"/>
      <c r="SUV73" s="265"/>
      <c r="SUW73" s="265"/>
      <c r="SUX73" s="265"/>
      <c r="SUY73" s="265"/>
      <c r="SUZ73" s="265"/>
      <c r="SVA73" s="265"/>
      <c r="SVB73" s="265"/>
      <c r="SVC73" s="265"/>
      <c r="SVD73" s="265"/>
      <c r="SVE73" s="265"/>
      <c r="SVF73" s="265"/>
      <c r="SVG73" s="265"/>
      <c r="SVH73" s="265"/>
      <c r="SVI73" s="265"/>
      <c r="SVJ73" s="265"/>
      <c r="SVK73" s="265"/>
      <c r="SVL73" s="265"/>
      <c r="SVM73" s="265"/>
      <c r="SVN73" s="265"/>
      <c r="SVO73" s="265"/>
      <c r="SVP73" s="265"/>
      <c r="SVQ73" s="265"/>
      <c r="SVR73" s="265"/>
      <c r="SVS73" s="265"/>
      <c r="SVT73" s="265"/>
      <c r="SVU73" s="265"/>
      <c r="SVV73" s="265"/>
      <c r="SVW73" s="265"/>
      <c r="SVX73" s="265"/>
      <c r="SVY73" s="265"/>
      <c r="SVZ73" s="265"/>
      <c r="SWA73" s="265"/>
      <c r="SWB73" s="265"/>
      <c r="SWC73" s="265"/>
      <c r="SWD73" s="265"/>
      <c r="SWE73" s="265"/>
      <c r="SWF73" s="265"/>
      <c r="SWG73" s="265"/>
      <c r="SWH73" s="265"/>
      <c r="SWI73" s="265"/>
      <c r="SWJ73" s="265"/>
      <c r="SWK73" s="265"/>
      <c r="SWL73" s="265"/>
      <c r="SWM73" s="265"/>
      <c r="SWN73" s="265"/>
      <c r="SWO73" s="265"/>
      <c r="SWP73" s="265"/>
      <c r="SWQ73" s="265"/>
      <c r="SWR73" s="265"/>
      <c r="SWS73" s="265"/>
      <c r="SWT73" s="265"/>
      <c r="SWU73" s="265"/>
      <c r="SWV73" s="265"/>
      <c r="SWW73" s="265"/>
      <c r="SWX73" s="265"/>
      <c r="SWY73" s="265"/>
      <c r="SWZ73" s="265"/>
      <c r="SXA73" s="265"/>
      <c r="SXB73" s="265"/>
      <c r="SXC73" s="265"/>
      <c r="SXD73" s="265"/>
      <c r="SXE73" s="265"/>
      <c r="SXF73" s="265"/>
      <c r="SXG73" s="265"/>
      <c r="SXH73" s="265"/>
      <c r="SXI73" s="265"/>
      <c r="SXJ73" s="265"/>
      <c r="SXK73" s="265"/>
      <c r="SXL73" s="265"/>
      <c r="SXM73" s="265"/>
      <c r="SXN73" s="265"/>
      <c r="SXO73" s="265"/>
      <c r="SXP73" s="265"/>
      <c r="SXQ73" s="265"/>
      <c r="SXR73" s="265"/>
      <c r="SXS73" s="265"/>
      <c r="SXT73" s="265"/>
      <c r="SXU73" s="265"/>
      <c r="SXV73" s="265"/>
      <c r="SXW73" s="265"/>
      <c r="SXX73" s="265"/>
      <c r="SXY73" s="265"/>
      <c r="SXZ73" s="265"/>
      <c r="SYA73" s="265"/>
      <c r="SYB73" s="265"/>
      <c r="SYC73" s="265"/>
      <c r="SYD73" s="265"/>
      <c r="SYE73" s="265"/>
      <c r="SYF73" s="265"/>
      <c r="SYG73" s="265"/>
      <c r="SYH73" s="265"/>
      <c r="SYI73" s="265"/>
      <c r="SYJ73" s="265"/>
      <c r="SYK73" s="265"/>
      <c r="SYL73" s="265"/>
      <c r="SYM73" s="265"/>
      <c r="SYN73" s="265"/>
      <c r="SYO73" s="265"/>
      <c r="SYP73" s="265"/>
      <c r="SYQ73" s="265"/>
      <c r="SYR73" s="265"/>
      <c r="SYS73" s="265"/>
      <c r="SYT73" s="265"/>
      <c r="SYU73" s="265"/>
      <c r="SYV73" s="265"/>
      <c r="SYW73" s="265"/>
      <c r="SYX73" s="265"/>
      <c r="SYY73" s="265"/>
      <c r="SYZ73" s="265"/>
      <c r="SZA73" s="265"/>
      <c r="SZB73" s="265"/>
      <c r="SZC73" s="265"/>
      <c r="SZD73" s="265"/>
      <c r="SZE73" s="265"/>
      <c r="SZF73" s="265"/>
      <c r="SZG73" s="265"/>
      <c r="SZH73" s="265"/>
      <c r="SZI73" s="265"/>
      <c r="SZJ73" s="265"/>
      <c r="SZK73" s="265"/>
      <c r="SZL73" s="265"/>
      <c r="SZM73" s="265"/>
      <c r="SZN73" s="265"/>
      <c r="SZO73" s="265"/>
      <c r="SZP73" s="265"/>
      <c r="SZQ73" s="265"/>
      <c r="SZR73" s="265"/>
      <c r="SZS73" s="265"/>
      <c r="SZT73" s="265"/>
      <c r="SZU73" s="265"/>
      <c r="SZV73" s="265"/>
      <c r="SZW73" s="265"/>
      <c r="SZX73" s="265"/>
      <c r="SZY73" s="265"/>
      <c r="SZZ73" s="265"/>
      <c r="TAA73" s="265"/>
      <c r="TAB73" s="265"/>
      <c r="TAC73" s="265"/>
      <c r="TAD73" s="265"/>
      <c r="TAE73" s="265"/>
      <c r="TAF73" s="265"/>
      <c r="TAG73" s="265"/>
      <c r="TAH73" s="265"/>
      <c r="TAI73" s="265"/>
      <c r="TAJ73" s="265"/>
      <c r="TAK73" s="265"/>
      <c r="TAL73" s="265"/>
      <c r="TAM73" s="265"/>
      <c r="TAN73" s="265"/>
      <c r="TAO73" s="265"/>
      <c r="TAP73" s="265"/>
      <c r="TAQ73" s="265"/>
      <c r="TAR73" s="265"/>
      <c r="TAS73" s="265"/>
      <c r="TAT73" s="265"/>
      <c r="TAU73" s="265"/>
      <c r="TAV73" s="265"/>
      <c r="TAW73" s="265"/>
      <c r="TAX73" s="265"/>
      <c r="TAY73" s="265"/>
      <c r="TAZ73" s="265"/>
      <c r="TBA73" s="265"/>
      <c r="TBB73" s="265"/>
      <c r="TBC73" s="265"/>
      <c r="TBD73" s="265"/>
      <c r="TBE73" s="265"/>
      <c r="TBF73" s="265"/>
      <c r="TBG73" s="265"/>
      <c r="TBH73" s="265"/>
      <c r="TBI73" s="265"/>
      <c r="TBJ73" s="265"/>
      <c r="TBK73" s="265"/>
      <c r="TBL73" s="265"/>
      <c r="TBM73" s="265"/>
      <c r="TBN73" s="265"/>
      <c r="TBO73" s="265"/>
      <c r="TBP73" s="265"/>
      <c r="TBQ73" s="265"/>
      <c r="TBR73" s="265"/>
      <c r="TBS73" s="265"/>
      <c r="TBT73" s="265"/>
      <c r="TBU73" s="265"/>
      <c r="TBV73" s="265"/>
      <c r="TBW73" s="265"/>
      <c r="TBX73" s="265"/>
      <c r="TBY73" s="265"/>
      <c r="TBZ73" s="265"/>
      <c r="TCA73" s="265"/>
      <c r="TCB73" s="265"/>
      <c r="TCC73" s="265"/>
      <c r="TCD73" s="265"/>
      <c r="TCE73" s="265"/>
      <c r="TCF73" s="265"/>
      <c r="TCG73" s="265"/>
      <c r="TCH73" s="265"/>
      <c r="TCI73" s="265"/>
      <c r="TCJ73" s="265"/>
      <c r="TCK73" s="265"/>
      <c r="TCL73" s="265"/>
      <c r="TCM73" s="265"/>
      <c r="TCN73" s="265"/>
      <c r="TCO73" s="265"/>
      <c r="TCP73" s="265"/>
      <c r="TCQ73" s="265"/>
      <c r="TCR73" s="265"/>
      <c r="TCS73" s="265"/>
      <c r="TCT73" s="265"/>
      <c r="TCU73" s="265"/>
      <c r="TCV73" s="265"/>
      <c r="TCW73" s="265"/>
      <c r="TCX73" s="265"/>
      <c r="TCY73" s="265"/>
      <c r="TCZ73" s="265"/>
      <c r="TDA73" s="265"/>
      <c r="TDB73" s="265"/>
      <c r="TDC73" s="265"/>
      <c r="TDD73" s="265"/>
      <c r="TDE73" s="265"/>
      <c r="TDF73" s="265"/>
      <c r="TDG73" s="265"/>
      <c r="TDH73" s="265"/>
      <c r="TDI73" s="265"/>
      <c r="TDJ73" s="265"/>
      <c r="TDK73" s="265"/>
      <c r="TDL73" s="265"/>
      <c r="TDM73" s="265"/>
      <c r="TDN73" s="265"/>
      <c r="TDO73" s="265"/>
      <c r="TDP73" s="265"/>
      <c r="TDQ73" s="265"/>
      <c r="TDR73" s="265"/>
      <c r="TDS73" s="265"/>
      <c r="TDT73" s="265"/>
      <c r="TDU73" s="265"/>
      <c r="TDV73" s="265"/>
      <c r="TDW73" s="265"/>
      <c r="TDX73" s="265"/>
      <c r="TDY73" s="265"/>
      <c r="TDZ73" s="265"/>
      <c r="TEA73" s="265"/>
      <c r="TEB73" s="265"/>
      <c r="TEC73" s="265"/>
      <c r="TED73" s="265"/>
      <c r="TEE73" s="265"/>
      <c r="TEF73" s="265"/>
      <c r="TEG73" s="265"/>
      <c r="TEH73" s="265"/>
      <c r="TEI73" s="265"/>
      <c r="TEJ73" s="265"/>
      <c r="TEK73" s="265"/>
      <c r="TEL73" s="265"/>
      <c r="TEM73" s="265"/>
      <c r="TEN73" s="265"/>
      <c r="TEO73" s="265"/>
      <c r="TEP73" s="265"/>
      <c r="TEQ73" s="265"/>
      <c r="TER73" s="265"/>
      <c r="TES73" s="265"/>
      <c r="TET73" s="265"/>
      <c r="TEU73" s="265"/>
      <c r="TEV73" s="265"/>
      <c r="TEW73" s="265"/>
      <c r="TEX73" s="265"/>
      <c r="TEY73" s="265"/>
      <c r="TEZ73" s="265"/>
      <c r="TFA73" s="265"/>
      <c r="TFB73" s="265"/>
      <c r="TFC73" s="265"/>
      <c r="TFD73" s="265"/>
      <c r="TFE73" s="265"/>
      <c r="TFF73" s="265"/>
      <c r="TFG73" s="265"/>
      <c r="TFH73" s="265"/>
      <c r="TFI73" s="265"/>
      <c r="TFJ73" s="265"/>
      <c r="TFK73" s="265"/>
      <c r="TFL73" s="265"/>
      <c r="TFM73" s="265"/>
      <c r="TFN73" s="265"/>
      <c r="TFO73" s="265"/>
      <c r="TFP73" s="265"/>
      <c r="TFQ73" s="265"/>
      <c r="TFR73" s="265"/>
      <c r="TFS73" s="265"/>
      <c r="TFT73" s="265"/>
      <c r="TFU73" s="265"/>
      <c r="TFV73" s="265"/>
      <c r="TFW73" s="265"/>
      <c r="TFX73" s="265"/>
      <c r="TFY73" s="265"/>
      <c r="TFZ73" s="265"/>
      <c r="TGA73" s="265"/>
      <c r="TGB73" s="265"/>
      <c r="TGC73" s="265"/>
      <c r="TGD73" s="265"/>
      <c r="TGE73" s="265"/>
      <c r="TGF73" s="265"/>
      <c r="TGG73" s="265"/>
      <c r="TGH73" s="265"/>
      <c r="TGI73" s="265"/>
      <c r="TGJ73" s="265"/>
      <c r="TGK73" s="265"/>
      <c r="TGL73" s="265"/>
      <c r="TGM73" s="265"/>
      <c r="TGN73" s="265"/>
      <c r="TGO73" s="265"/>
      <c r="TGP73" s="265"/>
      <c r="TGQ73" s="265"/>
      <c r="TGR73" s="265"/>
      <c r="TGS73" s="265"/>
      <c r="TGT73" s="265"/>
      <c r="TGU73" s="265"/>
      <c r="TGV73" s="265"/>
      <c r="TGW73" s="265"/>
      <c r="TGX73" s="265"/>
      <c r="TGY73" s="265"/>
      <c r="TGZ73" s="265"/>
      <c r="THA73" s="265"/>
      <c r="THB73" s="265"/>
      <c r="THC73" s="265"/>
      <c r="THD73" s="265"/>
      <c r="THE73" s="265"/>
      <c r="THF73" s="265"/>
      <c r="THG73" s="265"/>
      <c r="THH73" s="265"/>
      <c r="THI73" s="265"/>
      <c r="THJ73" s="265"/>
      <c r="THK73" s="265"/>
      <c r="THL73" s="265"/>
      <c r="THM73" s="265"/>
      <c r="THN73" s="265"/>
      <c r="THO73" s="265"/>
      <c r="THP73" s="265"/>
      <c r="THQ73" s="265"/>
      <c r="THR73" s="265"/>
      <c r="THS73" s="265"/>
      <c r="THT73" s="265"/>
      <c r="THU73" s="265"/>
      <c r="THV73" s="265"/>
      <c r="THW73" s="265"/>
      <c r="THX73" s="265"/>
      <c r="THY73" s="265"/>
      <c r="THZ73" s="265"/>
      <c r="TIA73" s="265"/>
      <c r="TIB73" s="265"/>
      <c r="TIC73" s="265"/>
      <c r="TID73" s="265"/>
      <c r="TIE73" s="265"/>
      <c r="TIF73" s="265"/>
      <c r="TIG73" s="265"/>
      <c r="TIH73" s="265"/>
      <c r="TII73" s="265"/>
      <c r="TIJ73" s="265"/>
      <c r="TIK73" s="265"/>
      <c r="TIL73" s="265"/>
      <c r="TIM73" s="265"/>
      <c r="TIN73" s="265"/>
      <c r="TIO73" s="265"/>
      <c r="TIP73" s="265"/>
      <c r="TIQ73" s="265"/>
      <c r="TIR73" s="265"/>
      <c r="TIS73" s="265"/>
      <c r="TIT73" s="265"/>
      <c r="TIU73" s="265"/>
      <c r="TIV73" s="265"/>
      <c r="TIW73" s="265"/>
      <c r="TIX73" s="265"/>
      <c r="TIY73" s="265"/>
      <c r="TIZ73" s="265"/>
      <c r="TJA73" s="265"/>
      <c r="TJB73" s="265"/>
      <c r="TJC73" s="265"/>
      <c r="TJD73" s="265"/>
      <c r="TJE73" s="265"/>
      <c r="TJF73" s="265"/>
      <c r="TJG73" s="265"/>
      <c r="TJH73" s="265"/>
      <c r="TJI73" s="265"/>
      <c r="TJJ73" s="265"/>
      <c r="TJK73" s="265"/>
      <c r="TJL73" s="265"/>
      <c r="TJM73" s="265"/>
      <c r="TJN73" s="265"/>
      <c r="TJO73" s="265"/>
      <c r="TJP73" s="265"/>
      <c r="TJQ73" s="265"/>
      <c r="TJR73" s="265"/>
      <c r="TJS73" s="265"/>
      <c r="TJT73" s="265"/>
      <c r="TJU73" s="265"/>
      <c r="TJV73" s="265"/>
      <c r="TJW73" s="265"/>
      <c r="TJX73" s="265"/>
      <c r="TJY73" s="265"/>
      <c r="TJZ73" s="265"/>
      <c r="TKA73" s="265"/>
      <c r="TKB73" s="265"/>
      <c r="TKC73" s="265"/>
      <c r="TKD73" s="265"/>
      <c r="TKE73" s="265"/>
      <c r="TKF73" s="265"/>
      <c r="TKG73" s="265"/>
      <c r="TKH73" s="265"/>
      <c r="TKI73" s="265"/>
      <c r="TKJ73" s="265"/>
      <c r="TKK73" s="265"/>
      <c r="TKL73" s="265"/>
      <c r="TKM73" s="265"/>
      <c r="TKN73" s="265"/>
      <c r="TKO73" s="265"/>
      <c r="TKP73" s="265"/>
      <c r="TKQ73" s="265"/>
      <c r="TKR73" s="265"/>
      <c r="TKS73" s="265"/>
      <c r="TKT73" s="265"/>
      <c r="TKU73" s="265"/>
      <c r="TKV73" s="265"/>
      <c r="TKW73" s="265"/>
      <c r="TKX73" s="265"/>
      <c r="TKY73" s="265"/>
      <c r="TKZ73" s="265"/>
      <c r="TLA73" s="265"/>
      <c r="TLB73" s="265"/>
      <c r="TLC73" s="265"/>
      <c r="TLD73" s="265"/>
      <c r="TLE73" s="265"/>
      <c r="TLF73" s="265"/>
      <c r="TLG73" s="265"/>
      <c r="TLH73" s="265"/>
      <c r="TLI73" s="265"/>
      <c r="TLJ73" s="265"/>
      <c r="TLK73" s="265"/>
      <c r="TLL73" s="265"/>
      <c r="TLM73" s="265"/>
      <c r="TLN73" s="265"/>
      <c r="TLO73" s="265"/>
      <c r="TLP73" s="265"/>
      <c r="TLQ73" s="265"/>
      <c r="TLR73" s="265"/>
      <c r="TLS73" s="265"/>
      <c r="TLT73" s="265"/>
      <c r="TLU73" s="265"/>
      <c r="TLV73" s="265"/>
      <c r="TLW73" s="265"/>
      <c r="TLX73" s="265"/>
      <c r="TLY73" s="265"/>
      <c r="TLZ73" s="265"/>
      <c r="TMA73" s="265"/>
      <c r="TMB73" s="265"/>
      <c r="TMC73" s="265"/>
      <c r="TMD73" s="265"/>
      <c r="TME73" s="265"/>
      <c r="TMF73" s="265"/>
      <c r="TMG73" s="265"/>
      <c r="TMH73" s="265"/>
      <c r="TMI73" s="265"/>
      <c r="TMJ73" s="265"/>
      <c r="TMK73" s="265"/>
      <c r="TML73" s="265"/>
      <c r="TMM73" s="265"/>
      <c r="TMN73" s="265"/>
      <c r="TMO73" s="265"/>
      <c r="TMP73" s="265"/>
      <c r="TMQ73" s="265"/>
      <c r="TMR73" s="265"/>
      <c r="TMS73" s="265"/>
      <c r="TMT73" s="265"/>
      <c r="TMU73" s="265"/>
      <c r="TMV73" s="265"/>
      <c r="TMW73" s="265"/>
      <c r="TMX73" s="265"/>
      <c r="TMY73" s="265"/>
      <c r="TMZ73" s="265"/>
      <c r="TNA73" s="265"/>
      <c r="TNB73" s="265"/>
      <c r="TNC73" s="265"/>
      <c r="TND73" s="265"/>
      <c r="TNE73" s="265"/>
      <c r="TNF73" s="265"/>
      <c r="TNG73" s="265"/>
      <c r="TNH73" s="265"/>
      <c r="TNI73" s="265"/>
      <c r="TNJ73" s="265"/>
      <c r="TNK73" s="265"/>
      <c r="TNL73" s="265"/>
      <c r="TNM73" s="265"/>
      <c r="TNN73" s="265"/>
      <c r="TNO73" s="265"/>
      <c r="TNP73" s="265"/>
      <c r="TNQ73" s="265"/>
      <c r="TNR73" s="265"/>
      <c r="TNS73" s="265"/>
      <c r="TNT73" s="265"/>
      <c r="TNU73" s="265"/>
      <c r="TNV73" s="265"/>
      <c r="TNW73" s="265"/>
      <c r="TNX73" s="265"/>
      <c r="TNY73" s="265"/>
      <c r="TNZ73" s="265"/>
      <c r="TOA73" s="265"/>
      <c r="TOB73" s="265"/>
      <c r="TOC73" s="265"/>
      <c r="TOD73" s="265"/>
      <c r="TOE73" s="265"/>
      <c r="TOF73" s="265"/>
      <c r="TOG73" s="265"/>
      <c r="TOH73" s="265"/>
      <c r="TOI73" s="265"/>
      <c r="TOJ73" s="265"/>
      <c r="TOK73" s="265"/>
      <c r="TOL73" s="265"/>
      <c r="TOM73" s="265"/>
      <c r="TON73" s="265"/>
      <c r="TOO73" s="265"/>
      <c r="TOP73" s="265"/>
      <c r="TOQ73" s="265"/>
      <c r="TOR73" s="265"/>
      <c r="TOS73" s="265"/>
      <c r="TOT73" s="265"/>
      <c r="TOU73" s="265"/>
      <c r="TOV73" s="265"/>
      <c r="TOW73" s="265"/>
      <c r="TOX73" s="265"/>
      <c r="TOY73" s="265"/>
      <c r="TOZ73" s="265"/>
      <c r="TPA73" s="265"/>
      <c r="TPB73" s="265"/>
      <c r="TPC73" s="265"/>
      <c r="TPD73" s="265"/>
      <c r="TPE73" s="265"/>
      <c r="TPF73" s="265"/>
      <c r="TPG73" s="265"/>
      <c r="TPH73" s="265"/>
      <c r="TPI73" s="265"/>
      <c r="TPJ73" s="265"/>
      <c r="TPK73" s="265"/>
      <c r="TPL73" s="265"/>
      <c r="TPM73" s="265"/>
      <c r="TPN73" s="265"/>
      <c r="TPO73" s="265"/>
      <c r="TPP73" s="265"/>
      <c r="TPQ73" s="265"/>
      <c r="TPR73" s="265"/>
      <c r="TPS73" s="265"/>
      <c r="TPT73" s="265"/>
      <c r="TPU73" s="265"/>
      <c r="TPV73" s="265"/>
      <c r="TPW73" s="265"/>
      <c r="TPX73" s="265"/>
      <c r="TPY73" s="265"/>
      <c r="TPZ73" s="265"/>
      <c r="TQA73" s="265"/>
      <c r="TQB73" s="265"/>
      <c r="TQC73" s="265"/>
      <c r="TQD73" s="265"/>
      <c r="TQE73" s="265"/>
      <c r="TQF73" s="265"/>
      <c r="TQG73" s="265"/>
      <c r="TQH73" s="265"/>
      <c r="TQI73" s="265"/>
      <c r="TQJ73" s="265"/>
      <c r="TQK73" s="265"/>
      <c r="TQL73" s="265"/>
      <c r="TQM73" s="265"/>
      <c r="TQN73" s="265"/>
      <c r="TQO73" s="265"/>
      <c r="TQP73" s="265"/>
      <c r="TQQ73" s="265"/>
      <c r="TQR73" s="265"/>
      <c r="TQS73" s="265"/>
      <c r="TQT73" s="265"/>
      <c r="TQU73" s="265"/>
      <c r="TQV73" s="265"/>
      <c r="TQW73" s="265"/>
      <c r="TQX73" s="265"/>
      <c r="TQY73" s="265"/>
      <c r="TQZ73" s="265"/>
      <c r="TRA73" s="265"/>
      <c r="TRB73" s="265"/>
      <c r="TRC73" s="265"/>
      <c r="TRD73" s="265"/>
      <c r="TRE73" s="265"/>
      <c r="TRF73" s="265"/>
      <c r="TRG73" s="265"/>
      <c r="TRH73" s="265"/>
      <c r="TRI73" s="265"/>
      <c r="TRJ73" s="265"/>
      <c r="TRK73" s="265"/>
      <c r="TRL73" s="265"/>
      <c r="TRM73" s="265"/>
      <c r="TRN73" s="265"/>
      <c r="TRO73" s="265"/>
      <c r="TRP73" s="265"/>
      <c r="TRQ73" s="265"/>
      <c r="TRR73" s="265"/>
      <c r="TRS73" s="265"/>
      <c r="TRT73" s="265"/>
      <c r="TRU73" s="265"/>
      <c r="TRV73" s="265"/>
      <c r="TRW73" s="265"/>
      <c r="TRX73" s="265"/>
      <c r="TRY73" s="265"/>
      <c r="TRZ73" s="265"/>
      <c r="TSA73" s="265"/>
      <c r="TSB73" s="265"/>
      <c r="TSC73" s="265"/>
      <c r="TSD73" s="265"/>
      <c r="TSE73" s="265"/>
      <c r="TSF73" s="265"/>
      <c r="TSG73" s="265"/>
      <c r="TSH73" s="265"/>
      <c r="TSI73" s="265"/>
      <c r="TSJ73" s="265"/>
      <c r="TSK73" s="265"/>
      <c r="TSL73" s="265"/>
      <c r="TSM73" s="265"/>
      <c r="TSN73" s="265"/>
      <c r="TSO73" s="265"/>
      <c r="TSP73" s="265"/>
      <c r="TSQ73" s="265"/>
      <c r="TSR73" s="265"/>
      <c r="TSS73" s="265"/>
      <c r="TST73" s="265"/>
      <c r="TSU73" s="265"/>
      <c r="TSV73" s="265"/>
      <c r="TSW73" s="265"/>
      <c r="TSX73" s="265"/>
      <c r="TSY73" s="265"/>
      <c r="TSZ73" s="265"/>
      <c r="TTA73" s="265"/>
      <c r="TTB73" s="265"/>
      <c r="TTC73" s="265"/>
      <c r="TTD73" s="265"/>
      <c r="TTE73" s="265"/>
      <c r="TTF73" s="265"/>
      <c r="TTG73" s="265"/>
      <c r="TTH73" s="265"/>
      <c r="TTI73" s="265"/>
      <c r="TTJ73" s="265"/>
      <c r="TTK73" s="265"/>
      <c r="TTL73" s="265"/>
      <c r="TTM73" s="265"/>
      <c r="TTN73" s="265"/>
      <c r="TTO73" s="265"/>
      <c r="TTP73" s="265"/>
      <c r="TTQ73" s="265"/>
      <c r="TTR73" s="265"/>
      <c r="TTS73" s="265"/>
      <c r="TTT73" s="265"/>
      <c r="TTU73" s="265"/>
      <c r="TTV73" s="265"/>
      <c r="TTW73" s="265"/>
      <c r="TTX73" s="265"/>
      <c r="TTY73" s="265"/>
      <c r="TTZ73" s="265"/>
      <c r="TUA73" s="265"/>
      <c r="TUB73" s="265"/>
      <c r="TUC73" s="265"/>
      <c r="TUD73" s="265"/>
      <c r="TUE73" s="265"/>
      <c r="TUF73" s="265"/>
      <c r="TUG73" s="265"/>
      <c r="TUH73" s="265"/>
      <c r="TUI73" s="265"/>
      <c r="TUJ73" s="265"/>
      <c r="TUK73" s="265"/>
      <c r="TUL73" s="265"/>
      <c r="TUM73" s="265"/>
      <c r="TUN73" s="265"/>
      <c r="TUO73" s="265"/>
      <c r="TUP73" s="265"/>
      <c r="TUQ73" s="265"/>
      <c r="TUR73" s="265"/>
      <c r="TUS73" s="265"/>
      <c r="TUT73" s="265"/>
      <c r="TUU73" s="265"/>
      <c r="TUV73" s="265"/>
      <c r="TUW73" s="265"/>
      <c r="TUX73" s="265"/>
      <c r="TUY73" s="265"/>
      <c r="TUZ73" s="265"/>
      <c r="TVA73" s="265"/>
      <c r="TVB73" s="265"/>
      <c r="TVC73" s="265"/>
      <c r="TVD73" s="265"/>
      <c r="TVE73" s="265"/>
      <c r="TVF73" s="265"/>
      <c r="TVG73" s="265"/>
      <c r="TVH73" s="265"/>
      <c r="TVI73" s="265"/>
      <c r="TVJ73" s="265"/>
      <c r="TVK73" s="265"/>
      <c r="TVL73" s="265"/>
      <c r="TVM73" s="265"/>
      <c r="TVN73" s="265"/>
      <c r="TVO73" s="265"/>
      <c r="TVP73" s="265"/>
      <c r="TVQ73" s="265"/>
      <c r="TVR73" s="265"/>
      <c r="TVS73" s="265"/>
      <c r="TVT73" s="265"/>
      <c r="TVU73" s="265"/>
      <c r="TVV73" s="265"/>
      <c r="TVW73" s="265"/>
      <c r="TVX73" s="265"/>
      <c r="TVY73" s="265"/>
      <c r="TVZ73" s="265"/>
      <c r="TWA73" s="265"/>
      <c r="TWB73" s="265"/>
      <c r="TWC73" s="265"/>
      <c r="TWD73" s="265"/>
      <c r="TWE73" s="265"/>
      <c r="TWF73" s="265"/>
      <c r="TWG73" s="265"/>
      <c r="TWH73" s="265"/>
      <c r="TWI73" s="265"/>
      <c r="TWJ73" s="265"/>
      <c r="TWK73" s="265"/>
      <c r="TWL73" s="265"/>
      <c r="TWM73" s="265"/>
      <c r="TWN73" s="265"/>
      <c r="TWO73" s="265"/>
      <c r="TWP73" s="265"/>
      <c r="TWQ73" s="265"/>
      <c r="TWR73" s="265"/>
      <c r="TWS73" s="265"/>
      <c r="TWT73" s="265"/>
      <c r="TWU73" s="265"/>
      <c r="TWV73" s="265"/>
      <c r="TWW73" s="265"/>
      <c r="TWX73" s="265"/>
      <c r="TWY73" s="265"/>
      <c r="TWZ73" s="265"/>
      <c r="TXA73" s="265"/>
      <c r="TXB73" s="265"/>
      <c r="TXC73" s="265"/>
      <c r="TXD73" s="265"/>
      <c r="TXE73" s="265"/>
      <c r="TXF73" s="265"/>
      <c r="TXG73" s="265"/>
      <c r="TXH73" s="265"/>
      <c r="TXI73" s="265"/>
      <c r="TXJ73" s="265"/>
      <c r="TXK73" s="265"/>
      <c r="TXL73" s="265"/>
      <c r="TXM73" s="265"/>
      <c r="TXN73" s="265"/>
      <c r="TXO73" s="265"/>
      <c r="TXP73" s="265"/>
      <c r="TXQ73" s="265"/>
      <c r="TXR73" s="265"/>
      <c r="TXS73" s="265"/>
      <c r="TXT73" s="265"/>
      <c r="TXU73" s="265"/>
      <c r="TXV73" s="265"/>
      <c r="TXW73" s="265"/>
      <c r="TXX73" s="265"/>
      <c r="TXY73" s="265"/>
      <c r="TXZ73" s="265"/>
      <c r="TYA73" s="265"/>
      <c r="TYB73" s="265"/>
      <c r="TYC73" s="265"/>
      <c r="TYD73" s="265"/>
      <c r="TYE73" s="265"/>
      <c r="TYF73" s="265"/>
      <c r="TYG73" s="265"/>
      <c r="TYH73" s="265"/>
      <c r="TYI73" s="265"/>
      <c r="TYJ73" s="265"/>
      <c r="TYK73" s="265"/>
      <c r="TYL73" s="265"/>
      <c r="TYM73" s="265"/>
      <c r="TYN73" s="265"/>
      <c r="TYO73" s="265"/>
      <c r="TYP73" s="265"/>
      <c r="TYQ73" s="265"/>
      <c r="TYR73" s="265"/>
      <c r="TYS73" s="265"/>
      <c r="TYT73" s="265"/>
      <c r="TYU73" s="265"/>
      <c r="TYV73" s="265"/>
      <c r="TYW73" s="265"/>
      <c r="TYX73" s="265"/>
      <c r="TYY73" s="265"/>
      <c r="TYZ73" s="265"/>
      <c r="TZA73" s="265"/>
      <c r="TZB73" s="265"/>
      <c r="TZC73" s="265"/>
      <c r="TZD73" s="265"/>
      <c r="TZE73" s="265"/>
      <c r="TZF73" s="265"/>
      <c r="TZG73" s="265"/>
      <c r="TZH73" s="265"/>
      <c r="TZI73" s="265"/>
      <c r="TZJ73" s="265"/>
      <c r="TZK73" s="265"/>
      <c r="TZL73" s="265"/>
      <c r="TZM73" s="265"/>
      <c r="TZN73" s="265"/>
      <c r="TZO73" s="265"/>
      <c r="TZP73" s="265"/>
      <c r="TZQ73" s="265"/>
      <c r="TZR73" s="265"/>
      <c r="TZS73" s="265"/>
      <c r="TZT73" s="265"/>
      <c r="TZU73" s="265"/>
      <c r="TZV73" s="265"/>
      <c r="TZW73" s="265"/>
      <c r="TZX73" s="265"/>
      <c r="TZY73" s="265"/>
      <c r="TZZ73" s="265"/>
      <c r="UAA73" s="265"/>
      <c r="UAB73" s="265"/>
      <c r="UAC73" s="265"/>
      <c r="UAD73" s="265"/>
      <c r="UAE73" s="265"/>
      <c r="UAF73" s="265"/>
      <c r="UAG73" s="265"/>
      <c r="UAH73" s="265"/>
      <c r="UAI73" s="265"/>
      <c r="UAJ73" s="265"/>
      <c r="UAK73" s="265"/>
      <c r="UAL73" s="265"/>
      <c r="UAM73" s="265"/>
      <c r="UAN73" s="265"/>
      <c r="UAO73" s="265"/>
      <c r="UAP73" s="265"/>
      <c r="UAQ73" s="265"/>
      <c r="UAR73" s="265"/>
      <c r="UAS73" s="265"/>
      <c r="UAT73" s="265"/>
      <c r="UAU73" s="265"/>
      <c r="UAV73" s="265"/>
      <c r="UAW73" s="265"/>
      <c r="UAX73" s="265"/>
      <c r="UAY73" s="265"/>
      <c r="UAZ73" s="265"/>
      <c r="UBA73" s="265"/>
      <c r="UBB73" s="265"/>
      <c r="UBC73" s="265"/>
      <c r="UBD73" s="265"/>
      <c r="UBE73" s="265"/>
      <c r="UBF73" s="265"/>
      <c r="UBG73" s="265"/>
      <c r="UBH73" s="265"/>
      <c r="UBI73" s="265"/>
      <c r="UBJ73" s="265"/>
      <c r="UBK73" s="265"/>
      <c r="UBL73" s="265"/>
      <c r="UBM73" s="265"/>
      <c r="UBN73" s="265"/>
      <c r="UBO73" s="265"/>
      <c r="UBP73" s="265"/>
      <c r="UBQ73" s="265"/>
      <c r="UBR73" s="265"/>
      <c r="UBS73" s="265"/>
      <c r="UBT73" s="265"/>
      <c r="UBU73" s="265"/>
      <c r="UBV73" s="265"/>
      <c r="UBW73" s="265"/>
      <c r="UBX73" s="265"/>
      <c r="UBY73" s="265"/>
      <c r="UBZ73" s="265"/>
      <c r="UCA73" s="265"/>
      <c r="UCB73" s="265"/>
      <c r="UCC73" s="265"/>
      <c r="UCD73" s="265"/>
      <c r="UCE73" s="265"/>
      <c r="UCF73" s="265"/>
      <c r="UCG73" s="265"/>
      <c r="UCH73" s="265"/>
      <c r="UCI73" s="265"/>
      <c r="UCJ73" s="265"/>
      <c r="UCK73" s="265"/>
      <c r="UCL73" s="265"/>
      <c r="UCM73" s="265"/>
      <c r="UCN73" s="265"/>
      <c r="UCO73" s="265"/>
      <c r="UCP73" s="265"/>
      <c r="UCQ73" s="265"/>
      <c r="UCR73" s="265"/>
      <c r="UCS73" s="265"/>
      <c r="UCT73" s="265"/>
      <c r="UCU73" s="265"/>
      <c r="UCV73" s="265"/>
      <c r="UCW73" s="265"/>
      <c r="UCX73" s="265"/>
      <c r="UCY73" s="265"/>
      <c r="UCZ73" s="265"/>
      <c r="UDA73" s="265"/>
      <c r="UDB73" s="265"/>
      <c r="UDC73" s="265"/>
      <c r="UDD73" s="265"/>
      <c r="UDE73" s="265"/>
      <c r="UDF73" s="265"/>
      <c r="UDG73" s="265"/>
      <c r="UDH73" s="265"/>
      <c r="UDI73" s="265"/>
      <c r="UDJ73" s="265"/>
      <c r="UDK73" s="265"/>
      <c r="UDL73" s="265"/>
      <c r="UDM73" s="265"/>
      <c r="UDN73" s="265"/>
      <c r="UDO73" s="265"/>
      <c r="UDP73" s="265"/>
      <c r="UDQ73" s="265"/>
      <c r="UDR73" s="265"/>
      <c r="UDS73" s="265"/>
      <c r="UDT73" s="265"/>
      <c r="UDU73" s="265"/>
      <c r="UDV73" s="265"/>
      <c r="UDW73" s="265"/>
      <c r="UDX73" s="265"/>
      <c r="UDY73" s="265"/>
      <c r="UDZ73" s="265"/>
      <c r="UEA73" s="265"/>
      <c r="UEB73" s="265"/>
      <c r="UEC73" s="265"/>
      <c r="UED73" s="265"/>
      <c r="UEE73" s="265"/>
      <c r="UEF73" s="265"/>
      <c r="UEG73" s="265"/>
      <c r="UEH73" s="265"/>
      <c r="UEI73" s="265"/>
      <c r="UEJ73" s="265"/>
      <c r="UEK73" s="265"/>
      <c r="UEL73" s="265"/>
      <c r="UEM73" s="265"/>
      <c r="UEN73" s="265"/>
      <c r="UEO73" s="265"/>
      <c r="UEP73" s="265"/>
      <c r="UEQ73" s="265"/>
      <c r="UER73" s="265"/>
      <c r="UES73" s="265"/>
      <c r="UET73" s="265"/>
      <c r="UEU73" s="265"/>
      <c r="UEV73" s="265"/>
      <c r="UEW73" s="265"/>
      <c r="UEX73" s="265"/>
      <c r="UEY73" s="265"/>
      <c r="UEZ73" s="265"/>
      <c r="UFA73" s="265"/>
      <c r="UFB73" s="265"/>
      <c r="UFC73" s="265"/>
      <c r="UFD73" s="265"/>
      <c r="UFE73" s="265"/>
      <c r="UFF73" s="265"/>
      <c r="UFG73" s="265"/>
      <c r="UFH73" s="265"/>
      <c r="UFI73" s="265"/>
      <c r="UFJ73" s="265"/>
      <c r="UFK73" s="265"/>
      <c r="UFL73" s="265"/>
      <c r="UFM73" s="265"/>
      <c r="UFN73" s="265"/>
      <c r="UFO73" s="265"/>
      <c r="UFP73" s="265"/>
      <c r="UFQ73" s="265"/>
      <c r="UFR73" s="265"/>
      <c r="UFS73" s="265"/>
      <c r="UFT73" s="265"/>
      <c r="UFU73" s="265"/>
      <c r="UFV73" s="265"/>
      <c r="UFW73" s="265"/>
      <c r="UFX73" s="265"/>
      <c r="UFY73" s="265"/>
      <c r="UFZ73" s="265"/>
      <c r="UGA73" s="265"/>
      <c r="UGB73" s="265"/>
      <c r="UGC73" s="265"/>
      <c r="UGD73" s="265"/>
      <c r="UGE73" s="265"/>
      <c r="UGF73" s="265"/>
      <c r="UGG73" s="265"/>
      <c r="UGH73" s="265"/>
      <c r="UGI73" s="265"/>
      <c r="UGJ73" s="265"/>
      <c r="UGK73" s="265"/>
      <c r="UGL73" s="265"/>
      <c r="UGM73" s="265"/>
      <c r="UGN73" s="265"/>
      <c r="UGO73" s="265"/>
      <c r="UGP73" s="265"/>
      <c r="UGQ73" s="265"/>
      <c r="UGR73" s="265"/>
      <c r="UGS73" s="265"/>
      <c r="UGT73" s="265"/>
      <c r="UGU73" s="265"/>
      <c r="UGV73" s="265"/>
      <c r="UGW73" s="265"/>
      <c r="UGX73" s="265"/>
      <c r="UGY73" s="265"/>
      <c r="UGZ73" s="265"/>
      <c r="UHA73" s="265"/>
      <c r="UHB73" s="265"/>
      <c r="UHC73" s="265"/>
      <c r="UHD73" s="265"/>
      <c r="UHE73" s="265"/>
      <c r="UHF73" s="265"/>
      <c r="UHG73" s="265"/>
      <c r="UHH73" s="265"/>
      <c r="UHI73" s="265"/>
      <c r="UHJ73" s="265"/>
      <c r="UHK73" s="265"/>
      <c r="UHL73" s="265"/>
      <c r="UHM73" s="265"/>
      <c r="UHN73" s="265"/>
      <c r="UHO73" s="265"/>
      <c r="UHP73" s="265"/>
      <c r="UHQ73" s="265"/>
      <c r="UHR73" s="265"/>
      <c r="UHS73" s="265"/>
      <c r="UHT73" s="265"/>
      <c r="UHU73" s="265"/>
      <c r="UHV73" s="265"/>
      <c r="UHW73" s="265"/>
      <c r="UHX73" s="265"/>
      <c r="UHY73" s="265"/>
      <c r="UHZ73" s="265"/>
      <c r="UIA73" s="265"/>
      <c r="UIB73" s="265"/>
      <c r="UIC73" s="265"/>
      <c r="UID73" s="265"/>
      <c r="UIE73" s="265"/>
      <c r="UIF73" s="265"/>
      <c r="UIG73" s="265"/>
      <c r="UIH73" s="265"/>
      <c r="UII73" s="265"/>
      <c r="UIJ73" s="265"/>
      <c r="UIK73" s="265"/>
      <c r="UIL73" s="265"/>
      <c r="UIM73" s="265"/>
      <c r="UIN73" s="265"/>
      <c r="UIO73" s="265"/>
      <c r="UIP73" s="265"/>
      <c r="UIQ73" s="265"/>
      <c r="UIR73" s="265"/>
      <c r="UIS73" s="265"/>
      <c r="UIT73" s="265"/>
      <c r="UIU73" s="265"/>
      <c r="UIV73" s="265"/>
      <c r="UIW73" s="265"/>
      <c r="UIX73" s="265"/>
      <c r="UIY73" s="265"/>
      <c r="UIZ73" s="265"/>
      <c r="UJA73" s="265"/>
      <c r="UJB73" s="265"/>
      <c r="UJC73" s="265"/>
      <c r="UJD73" s="265"/>
      <c r="UJE73" s="265"/>
      <c r="UJF73" s="265"/>
      <c r="UJG73" s="265"/>
      <c r="UJH73" s="265"/>
      <c r="UJI73" s="265"/>
      <c r="UJJ73" s="265"/>
      <c r="UJK73" s="265"/>
      <c r="UJL73" s="265"/>
      <c r="UJM73" s="265"/>
      <c r="UJN73" s="265"/>
      <c r="UJO73" s="265"/>
      <c r="UJP73" s="265"/>
      <c r="UJQ73" s="265"/>
      <c r="UJR73" s="265"/>
      <c r="UJS73" s="265"/>
      <c r="UJT73" s="265"/>
      <c r="UJU73" s="265"/>
      <c r="UJV73" s="265"/>
      <c r="UJW73" s="265"/>
      <c r="UJX73" s="265"/>
      <c r="UJY73" s="265"/>
      <c r="UJZ73" s="265"/>
      <c r="UKA73" s="265"/>
      <c r="UKB73" s="265"/>
      <c r="UKC73" s="265"/>
      <c r="UKD73" s="265"/>
      <c r="UKE73" s="265"/>
      <c r="UKF73" s="265"/>
      <c r="UKG73" s="265"/>
      <c r="UKH73" s="265"/>
      <c r="UKI73" s="265"/>
      <c r="UKJ73" s="265"/>
      <c r="UKK73" s="265"/>
      <c r="UKL73" s="265"/>
      <c r="UKM73" s="265"/>
      <c r="UKN73" s="265"/>
      <c r="UKO73" s="265"/>
      <c r="UKP73" s="265"/>
      <c r="UKQ73" s="265"/>
      <c r="UKR73" s="265"/>
      <c r="UKS73" s="265"/>
      <c r="UKT73" s="265"/>
      <c r="UKU73" s="265"/>
      <c r="UKV73" s="265"/>
      <c r="UKW73" s="265"/>
      <c r="UKX73" s="265"/>
      <c r="UKY73" s="265"/>
      <c r="UKZ73" s="265"/>
      <c r="ULA73" s="265"/>
      <c r="ULB73" s="265"/>
      <c r="ULC73" s="265"/>
      <c r="ULD73" s="265"/>
      <c r="ULE73" s="265"/>
      <c r="ULF73" s="265"/>
      <c r="ULG73" s="265"/>
      <c r="ULH73" s="265"/>
      <c r="ULI73" s="265"/>
      <c r="ULJ73" s="265"/>
      <c r="ULK73" s="265"/>
      <c r="ULL73" s="265"/>
      <c r="ULM73" s="265"/>
      <c r="ULN73" s="265"/>
      <c r="ULO73" s="265"/>
      <c r="ULP73" s="265"/>
      <c r="ULQ73" s="265"/>
      <c r="ULR73" s="265"/>
      <c r="ULS73" s="265"/>
      <c r="ULT73" s="265"/>
      <c r="ULU73" s="265"/>
      <c r="ULV73" s="265"/>
      <c r="ULW73" s="265"/>
      <c r="ULX73" s="265"/>
      <c r="ULY73" s="265"/>
      <c r="ULZ73" s="265"/>
      <c r="UMA73" s="265"/>
      <c r="UMB73" s="265"/>
      <c r="UMC73" s="265"/>
      <c r="UMD73" s="265"/>
      <c r="UME73" s="265"/>
      <c r="UMF73" s="265"/>
      <c r="UMG73" s="265"/>
      <c r="UMH73" s="265"/>
      <c r="UMI73" s="265"/>
      <c r="UMJ73" s="265"/>
      <c r="UMK73" s="265"/>
      <c r="UML73" s="265"/>
      <c r="UMM73" s="265"/>
      <c r="UMN73" s="265"/>
      <c r="UMO73" s="265"/>
      <c r="UMP73" s="265"/>
      <c r="UMQ73" s="265"/>
      <c r="UMR73" s="265"/>
      <c r="UMS73" s="265"/>
      <c r="UMT73" s="265"/>
      <c r="UMU73" s="265"/>
      <c r="UMV73" s="265"/>
      <c r="UMW73" s="265"/>
      <c r="UMX73" s="265"/>
      <c r="UMY73" s="265"/>
      <c r="UMZ73" s="265"/>
      <c r="UNA73" s="265"/>
      <c r="UNB73" s="265"/>
      <c r="UNC73" s="265"/>
      <c r="UND73" s="265"/>
      <c r="UNE73" s="265"/>
      <c r="UNF73" s="265"/>
      <c r="UNG73" s="265"/>
      <c r="UNH73" s="265"/>
      <c r="UNI73" s="265"/>
      <c r="UNJ73" s="265"/>
      <c r="UNK73" s="265"/>
      <c r="UNL73" s="265"/>
      <c r="UNM73" s="265"/>
      <c r="UNN73" s="265"/>
      <c r="UNO73" s="265"/>
      <c r="UNP73" s="265"/>
      <c r="UNQ73" s="265"/>
      <c r="UNR73" s="265"/>
      <c r="UNS73" s="265"/>
      <c r="UNT73" s="265"/>
      <c r="UNU73" s="265"/>
      <c r="UNV73" s="265"/>
      <c r="UNW73" s="265"/>
      <c r="UNX73" s="265"/>
      <c r="UNY73" s="265"/>
      <c r="UNZ73" s="265"/>
      <c r="UOA73" s="265"/>
      <c r="UOB73" s="265"/>
      <c r="UOC73" s="265"/>
      <c r="UOD73" s="265"/>
      <c r="UOE73" s="265"/>
      <c r="UOF73" s="265"/>
      <c r="UOG73" s="265"/>
      <c r="UOH73" s="265"/>
      <c r="UOI73" s="265"/>
      <c r="UOJ73" s="265"/>
      <c r="UOK73" s="265"/>
      <c r="UOL73" s="265"/>
      <c r="UOM73" s="265"/>
      <c r="UON73" s="265"/>
      <c r="UOO73" s="265"/>
      <c r="UOP73" s="265"/>
      <c r="UOQ73" s="265"/>
      <c r="UOR73" s="265"/>
      <c r="UOS73" s="265"/>
      <c r="UOT73" s="265"/>
      <c r="UOU73" s="265"/>
      <c r="UOV73" s="265"/>
      <c r="UOW73" s="265"/>
      <c r="UOX73" s="265"/>
      <c r="UOY73" s="265"/>
      <c r="UOZ73" s="265"/>
      <c r="UPA73" s="265"/>
      <c r="UPB73" s="265"/>
      <c r="UPC73" s="265"/>
      <c r="UPD73" s="265"/>
      <c r="UPE73" s="265"/>
      <c r="UPF73" s="265"/>
      <c r="UPG73" s="265"/>
      <c r="UPH73" s="265"/>
      <c r="UPI73" s="265"/>
      <c r="UPJ73" s="265"/>
      <c r="UPK73" s="265"/>
      <c r="UPL73" s="265"/>
      <c r="UPM73" s="265"/>
      <c r="UPN73" s="265"/>
      <c r="UPO73" s="265"/>
      <c r="UPP73" s="265"/>
      <c r="UPQ73" s="265"/>
      <c r="UPR73" s="265"/>
      <c r="UPS73" s="265"/>
      <c r="UPT73" s="265"/>
      <c r="UPU73" s="265"/>
      <c r="UPV73" s="265"/>
      <c r="UPW73" s="265"/>
      <c r="UPX73" s="265"/>
      <c r="UPY73" s="265"/>
      <c r="UPZ73" s="265"/>
      <c r="UQA73" s="265"/>
      <c r="UQB73" s="265"/>
      <c r="UQC73" s="265"/>
      <c r="UQD73" s="265"/>
      <c r="UQE73" s="265"/>
      <c r="UQF73" s="265"/>
      <c r="UQG73" s="265"/>
      <c r="UQH73" s="265"/>
      <c r="UQI73" s="265"/>
      <c r="UQJ73" s="265"/>
      <c r="UQK73" s="265"/>
      <c r="UQL73" s="265"/>
      <c r="UQM73" s="265"/>
      <c r="UQN73" s="265"/>
      <c r="UQO73" s="265"/>
      <c r="UQP73" s="265"/>
      <c r="UQQ73" s="265"/>
      <c r="UQR73" s="265"/>
      <c r="UQS73" s="265"/>
      <c r="UQT73" s="265"/>
      <c r="UQU73" s="265"/>
      <c r="UQV73" s="265"/>
      <c r="UQW73" s="265"/>
      <c r="UQX73" s="265"/>
      <c r="UQY73" s="265"/>
      <c r="UQZ73" s="265"/>
      <c r="URA73" s="265"/>
      <c r="URB73" s="265"/>
      <c r="URC73" s="265"/>
      <c r="URD73" s="265"/>
      <c r="URE73" s="265"/>
      <c r="URF73" s="265"/>
      <c r="URG73" s="265"/>
      <c r="URH73" s="265"/>
      <c r="URI73" s="265"/>
      <c r="URJ73" s="265"/>
      <c r="URK73" s="265"/>
      <c r="URL73" s="265"/>
      <c r="URM73" s="265"/>
      <c r="URN73" s="265"/>
      <c r="URO73" s="265"/>
      <c r="URP73" s="265"/>
      <c r="URQ73" s="265"/>
      <c r="URR73" s="265"/>
      <c r="URS73" s="265"/>
      <c r="URT73" s="265"/>
      <c r="URU73" s="265"/>
      <c r="URV73" s="265"/>
      <c r="URW73" s="265"/>
      <c r="URX73" s="265"/>
      <c r="URY73" s="265"/>
      <c r="URZ73" s="265"/>
      <c r="USA73" s="265"/>
      <c r="USB73" s="265"/>
      <c r="USC73" s="265"/>
      <c r="USD73" s="265"/>
      <c r="USE73" s="265"/>
      <c r="USF73" s="265"/>
      <c r="USG73" s="265"/>
      <c r="USH73" s="265"/>
      <c r="USI73" s="265"/>
      <c r="USJ73" s="265"/>
      <c r="USK73" s="265"/>
      <c r="USL73" s="265"/>
      <c r="USM73" s="265"/>
      <c r="USN73" s="265"/>
      <c r="USO73" s="265"/>
      <c r="USP73" s="265"/>
      <c r="USQ73" s="265"/>
      <c r="USR73" s="265"/>
      <c r="USS73" s="265"/>
      <c r="UST73" s="265"/>
      <c r="USU73" s="265"/>
      <c r="USV73" s="265"/>
      <c r="USW73" s="265"/>
      <c r="USX73" s="265"/>
      <c r="USY73" s="265"/>
      <c r="USZ73" s="265"/>
      <c r="UTA73" s="265"/>
      <c r="UTB73" s="265"/>
      <c r="UTC73" s="265"/>
      <c r="UTD73" s="265"/>
      <c r="UTE73" s="265"/>
      <c r="UTF73" s="265"/>
      <c r="UTG73" s="265"/>
      <c r="UTH73" s="265"/>
      <c r="UTI73" s="265"/>
      <c r="UTJ73" s="265"/>
      <c r="UTK73" s="265"/>
      <c r="UTL73" s="265"/>
      <c r="UTM73" s="265"/>
      <c r="UTN73" s="265"/>
      <c r="UTO73" s="265"/>
      <c r="UTP73" s="265"/>
      <c r="UTQ73" s="265"/>
      <c r="UTR73" s="265"/>
      <c r="UTS73" s="265"/>
      <c r="UTT73" s="265"/>
      <c r="UTU73" s="265"/>
      <c r="UTV73" s="265"/>
      <c r="UTW73" s="265"/>
      <c r="UTX73" s="265"/>
      <c r="UTY73" s="265"/>
      <c r="UTZ73" s="265"/>
      <c r="UUA73" s="265"/>
      <c r="UUB73" s="265"/>
      <c r="UUC73" s="265"/>
      <c r="UUD73" s="265"/>
      <c r="UUE73" s="265"/>
      <c r="UUF73" s="265"/>
      <c r="UUG73" s="265"/>
      <c r="UUH73" s="265"/>
      <c r="UUI73" s="265"/>
      <c r="UUJ73" s="265"/>
      <c r="UUK73" s="265"/>
      <c r="UUL73" s="265"/>
      <c r="UUM73" s="265"/>
      <c r="UUN73" s="265"/>
      <c r="UUO73" s="265"/>
      <c r="UUP73" s="265"/>
      <c r="UUQ73" s="265"/>
      <c r="UUR73" s="265"/>
      <c r="UUS73" s="265"/>
      <c r="UUT73" s="265"/>
      <c r="UUU73" s="265"/>
      <c r="UUV73" s="265"/>
      <c r="UUW73" s="265"/>
      <c r="UUX73" s="265"/>
      <c r="UUY73" s="265"/>
      <c r="UUZ73" s="265"/>
      <c r="UVA73" s="265"/>
      <c r="UVB73" s="265"/>
      <c r="UVC73" s="265"/>
      <c r="UVD73" s="265"/>
      <c r="UVE73" s="265"/>
      <c r="UVF73" s="265"/>
      <c r="UVG73" s="265"/>
      <c r="UVH73" s="265"/>
      <c r="UVI73" s="265"/>
      <c r="UVJ73" s="265"/>
      <c r="UVK73" s="265"/>
      <c r="UVL73" s="265"/>
      <c r="UVM73" s="265"/>
      <c r="UVN73" s="265"/>
      <c r="UVO73" s="265"/>
      <c r="UVP73" s="265"/>
      <c r="UVQ73" s="265"/>
      <c r="UVR73" s="265"/>
      <c r="UVS73" s="265"/>
      <c r="UVT73" s="265"/>
      <c r="UVU73" s="265"/>
      <c r="UVV73" s="265"/>
      <c r="UVW73" s="265"/>
      <c r="UVX73" s="265"/>
      <c r="UVY73" s="265"/>
      <c r="UVZ73" s="265"/>
      <c r="UWA73" s="265"/>
      <c r="UWB73" s="265"/>
      <c r="UWC73" s="265"/>
      <c r="UWD73" s="265"/>
      <c r="UWE73" s="265"/>
      <c r="UWF73" s="265"/>
      <c r="UWG73" s="265"/>
      <c r="UWH73" s="265"/>
      <c r="UWI73" s="265"/>
      <c r="UWJ73" s="265"/>
      <c r="UWK73" s="265"/>
      <c r="UWL73" s="265"/>
      <c r="UWM73" s="265"/>
      <c r="UWN73" s="265"/>
      <c r="UWO73" s="265"/>
      <c r="UWP73" s="265"/>
      <c r="UWQ73" s="265"/>
      <c r="UWR73" s="265"/>
      <c r="UWS73" s="265"/>
      <c r="UWT73" s="265"/>
      <c r="UWU73" s="265"/>
      <c r="UWV73" s="265"/>
      <c r="UWW73" s="265"/>
      <c r="UWX73" s="265"/>
      <c r="UWY73" s="265"/>
      <c r="UWZ73" s="265"/>
      <c r="UXA73" s="265"/>
      <c r="UXB73" s="265"/>
      <c r="UXC73" s="265"/>
      <c r="UXD73" s="265"/>
      <c r="UXE73" s="265"/>
      <c r="UXF73" s="265"/>
      <c r="UXG73" s="265"/>
      <c r="UXH73" s="265"/>
      <c r="UXI73" s="265"/>
      <c r="UXJ73" s="265"/>
      <c r="UXK73" s="265"/>
      <c r="UXL73" s="265"/>
      <c r="UXM73" s="265"/>
      <c r="UXN73" s="265"/>
      <c r="UXO73" s="265"/>
      <c r="UXP73" s="265"/>
      <c r="UXQ73" s="265"/>
      <c r="UXR73" s="265"/>
      <c r="UXS73" s="265"/>
      <c r="UXT73" s="265"/>
      <c r="UXU73" s="265"/>
      <c r="UXV73" s="265"/>
      <c r="UXW73" s="265"/>
      <c r="UXX73" s="265"/>
      <c r="UXY73" s="265"/>
      <c r="UXZ73" s="265"/>
      <c r="UYA73" s="265"/>
      <c r="UYB73" s="265"/>
      <c r="UYC73" s="265"/>
      <c r="UYD73" s="265"/>
      <c r="UYE73" s="265"/>
      <c r="UYF73" s="265"/>
      <c r="UYG73" s="265"/>
      <c r="UYH73" s="265"/>
      <c r="UYI73" s="265"/>
      <c r="UYJ73" s="265"/>
      <c r="UYK73" s="265"/>
      <c r="UYL73" s="265"/>
      <c r="UYM73" s="265"/>
      <c r="UYN73" s="265"/>
      <c r="UYO73" s="265"/>
      <c r="UYP73" s="265"/>
      <c r="UYQ73" s="265"/>
      <c r="UYR73" s="265"/>
      <c r="UYS73" s="265"/>
      <c r="UYT73" s="265"/>
      <c r="UYU73" s="265"/>
      <c r="UYV73" s="265"/>
      <c r="UYW73" s="265"/>
      <c r="UYX73" s="265"/>
      <c r="UYY73" s="265"/>
      <c r="UYZ73" s="265"/>
      <c r="UZA73" s="265"/>
      <c r="UZB73" s="265"/>
      <c r="UZC73" s="265"/>
      <c r="UZD73" s="265"/>
      <c r="UZE73" s="265"/>
      <c r="UZF73" s="265"/>
      <c r="UZG73" s="265"/>
      <c r="UZH73" s="265"/>
      <c r="UZI73" s="265"/>
      <c r="UZJ73" s="265"/>
      <c r="UZK73" s="265"/>
      <c r="UZL73" s="265"/>
      <c r="UZM73" s="265"/>
      <c r="UZN73" s="265"/>
      <c r="UZO73" s="265"/>
      <c r="UZP73" s="265"/>
      <c r="UZQ73" s="265"/>
      <c r="UZR73" s="265"/>
      <c r="UZS73" s="265"/>
      <c r="UZT73" s="265"/>
      <c r="UZU73" s="265"/>
      <c r="UZV73" s="265"/>
      <c r="UZW73" s="265"/>
      <c r="UZX73" s="265"/>
      <c r="UZY73" s="265"/>
      <c r="UZZ73" s="265"/>
      <c r="VAA73" s="265"/>
      <c r="VAB73" s="265"/>
      <c r="VAC73" s="265"/>
      <c r="VAD73" s="265"/>
      <c r="VAE73" s="265"/>
      <c r="VAF73" s="265"/>
      <c r="VAG73" s="265"/>
      <c r="VAH73" s="265"/>
      <c r="VAI73" s="265"/>
      <c r="VAJ73" s="265"/>
      <c r="VAK73" s="265"/>
      <c r="VAL73" s="265"/>
      <c r="VAM73" s="265"/>
      <c r="VAN73" s="265"/>
      <c r="VAO73" s="265"/>
      <c r="VAP73" s="265"/>
      <c r="VAQ73" s="265"/>
      <c r="VAR73" s="265"/>
      <c r="VAS73" s="265"/>
      <c r="VAT73" s="265"/>
      <c r="VAU73" s="265"/>
      <c r="VAV73" s="265"/>
      <c r="VAW73" s="265"/>
      <c r="VAX73" s="265"/>
      <c r="VAY73" s="265"/>
      <c r="VAZ73" s="265"/>
      <c r="VBA73" s="265"/>
      <c r="VBB73" s="265"/>
      <c r="VBC73" s="265"/>
      <c r="VBD73" s="265"/>
      <c r="VBE73" s="265"/>
      <c r="VBF73" s="265"/>
      <c r="VBG73" s="265"/>
      <c r="VBH73" s="265"/>
      <c r="VBI73" s="265"/>
      <c r="VBJ73" s="265"/>
      <c r="VBK73" s="265"/>
      <c r="VBL73" s="265"/>
      <c r="VBM73" s="265"/>
      <c r="VBN73" s="265"/>
      <c r="VBO73" s="265"/>
      <c r="VBP73" s="265"/>
      <c r="VBQ73" s="265"/>
      <c r="VBR73" s="265"/>
      <c r="VBS73" s="265"/>
      <c r="VBT73" s="265"/>
      <c r="VBU73" s="265"/>
      <c r="VBV73" s="265"/>
      <c r="VBW73" s="265"/>
      <c r="VBX73" s="265"/>
      <c r="VBY73" s="265"/>
      <c r="VBZ73" s="265"/>
      <c r="VCA73" s="265"/>
      <c r="VCB73" s="265"/>
      <c r="VCC73" s="265"/>
      <c r="VCD73" s="265"/>
      <c r="VCE73" s="265"/>
      <c r="VCF73" s="265"/>
      <c r="VCG73" s="265"/>
      <c r="VCH73" s="265"/>
      <c r="VCI73" s="265"/>
      <c r="VCJ73" s="265"/>
      <c r="VCK73" s="265"/>
      <c r="VCL73" s="265"/>
      <c r="VCM73" s="265"/>
      <c r="VCN73" s="265"/>
      <c r="VCO73" s="265"/>
      <c r="VCP73" s="265"/>
      <c r="VCQ73" s="265"/>
      <c r="VCR73" s="265"/>
      <c r="VCS73" s="265"/>
      <c r="VCT73" s="265"/>
      <c r="VCU73" s="265"/>
      <c r="VCV73" s="265"/>
      <c r="VCW73" s="265"/>
      <c r="VCX73" s="265"/>
      <c r="VCY73" s="265"/>
      <c r="VCZ73" s="265"/>
      <c r="VDA73" s="265"/>
      <c r="VDB73" s="265"/>
      <c r="VDC73" s="265"/>
      <c r="VDD73" s="265"/>
      <c r="VDE73" s="265"/>
      <c r="VDF73" s="265"/>
      <c r="VDG73" s="265"/>
      <c r="VDH73" s="265"/>
      <c r="VDI73" s="265"/>
      <c r="VDJ73" s="265"/>
      <c r="VDK73" s="265"/>
      <c r="VDL73" s="265"/>
      <c r="VDM73" s="265"/>
      <c r="VDN73" s="265"/>
      <c r="VDO73" s="265"/>
      <c r="VDP73" s="265"/>
      <c r="VDQ73" s="265"/>
      <c r="VDR73" s="265"/>
      <c r="VDS73" s="265"/>
      <c r="VDT73" s="265"/>
      <c r="VDU73" s="265"/>
      <c r="VDV73" s="265"/>
      <c r="VDW73" s="265"/>
      <c r="VDX73" s="265"/>
      <c r="VDY73" s="265"/>
      <c r="VDZ73" s="265"/>
      <c r="VEA73" s="265"/>
      <c r="VEB73" s="265"/>
      <c r="VEC73" s="265"/>
      <c r="VED73" s="265"/>
      <c r="VEE73" s="265"/>
      <c r="VEF73" s="265"/>
      <c r="VEG73" s="265"/>
      <c r="VEH73" s="265"/>
      <c r="VEI73" s="265"/>
      <c r="VEJ73" s="265"/>
      <c r="VEK73" s="265"/>
      <c r="VEL73" s="265"/>
      <c r="VEM73" s="265"/>
      <c r="VEN73" s="265"/>
      <c r="VEO73" s="265"/>
      <c r="VEP73" s="265"/>
      <c r="VEQ73" s="265"/>
      <c r="VER73" s="265"/>
      <c r="VES73" s="265"/>
      <c r="VET73" s="265"/>
      <c r="VEU73" s="265"/>
      <c r="VEV73" s="265"/>
      <c r="VEW73" s="265"/>
      <c r="VEX73" s="265"/>
      <c r="VEY73" s="265"/>
      <c r="VEZ73" s="265"/>
      <c r="VFA73" s="265"/>
      <c r="VFB73" s="265"/>
      <c r="VFC73" s="265"/>
      <c r="VFD73" s="265"/>
      <c r="VFE73" s="265"/>
      <c r="VFF73" s="265"/>
      <c r="VFG73" s="265"/>
      <c r="VFH73" s="265"/>
      <c r="VFI73" s="265"/>
      <c r="VFJ73" s="265"/>
      <c r="VFK73" s="265"/>
      <c r="VFL73" s="265"/>
      <c r="VFM73" s="265"/>
      <c r="VFN73" s="265"/>
      <c r="VFO73" s="265"/>
      <c r="VFP73" s="265"/>
      <c r="VFQ73" s="265"/>
      <c r="VFR73" s="265"/>
      <c r="VFS73" s="265"/>
      <c r="VFT73" s="265"/>
      <c r="VFU73" s="265"/>
      <c r="VFV73" s="265"/>
      <c r="VFW73" s="265"/>
      <c r="VFX73" s="265"/>
      <c r="VFY73" s="265"/>
      <c r="VFZ73" s="265"/>
      <c r="VGA73" s="265"/>
      <c r="VGB73" s="265"/>
      <c r="VGC73" s="265"/>
      <c r="VGD73" s="265"/>
      <c r="VGE73" s="265"/>
      <c r="VGF73" s="265"/>
      <c r="VGG73" s="265"/>
      <c r="VGH73" s="265"/>
      <c r="VGI73" s="265"/>
      <c r="VGJ73" s="265"/>
      <c r="VGK73" s="265"/>
      <c r="VGL73" s="265"/>
      <c r="VGM73" s="265"/>
      <c r="VGN73" s="265"/>
      <c r="VGO73" s="265"/>
      <c r="VGP73" s="265"/>
      <c r="VGQ73" s="265"/>
      <c r="VGR73" s="265"/>
      <c r="VGS73" s="265"/>
      <c r="VGT73" s="265"/>
      <c r="VGU73" s="265"/>
      <c r="VGV73" s="265"/>
      <c r="VGW73" s="265"/>
      <c r="VGX73" s="265"/>
      <c r="VGY73" s="265"/>
      <c r="VGZ73" s="265"/>
      <c r="VHA73" s="265"/>
      <c r="VHB73" s="265"/>
      <c r="VHC73" s="265"/>
      <c r="VHD73" s="265"/>
      <c r="VHE73" s="265"/>
      <c r="VHF73" s="265"/>
      <c r="VHG73" s="265"/>
      <c r="VHH73" s="265"/>
      <c r="VHI73" s="265"/>
      <c r="VHJ73" s="265"/>
      <c r="VHK73" s="265"/>
      <c r="VHL73" s="265"/>
      <c r="VHM73" s="265"/>
      <c r="VHN73" s="265"/>
      <c r="VHO73" s="265"/>
      <c r="VHP73" s="265"/>
      <c r="VHQ73" s="265"/>
      <c r="VHR73" s="265"/>
      <c r="VHS73" s="265"/>
      <c r="VHT73" s="265"/>
      <c r="VHU73" s="265"/>
      <c r="VHV73" s="265"/>
      <c r="VHW73" s="265"/>
      <c r="VHX73" s="265"/>
      <c r="VHY73" s="265"/>
      <c r="VHZ73" s="265"/>
      <c r="VIA73" s="265"/>
      <c r="VIB73" s="265"/>
      <c r="VIC73" s="265"/>
      <c r="VID73" s="265"/>
      <c r="VIE73" s="265"/>
      <c r="VIF73" s="265"/>
      <c r="VIG73" s="265"/>
      <c r="VIH73" s="265"/>
      <c r="VII73" s="265"/>
      <c r="VIJ73" s="265"/>
      <c r="VIK73" s="265"/>
      <c r="VIL73" s="265"/>
      <c r="VIM73" s="265"/>
      <c r="VIN73" s="265"/>
      <c r="VIO73" s="265"/>
      <c r="VIP73" s="265"/>
      <c r="VIQ73" s="265"/>
      <c r="VIR73" s="265"/>
      <c r="VIS73" s="265"/>
      <c r="VIT73" s="265"/>
      <c r="VIU73" s="265"/>
      <c r="VIV73" s="265"/>
      <c r="VIW73" s="265"/>
      <c r="VIX73" s="265"/>
      <c r="VIY73" s="265"/>
      <c r="VIZ73" s="265"/>
      <c r="VJA73" s="265"/>
      <c r="VJB73" s="265"/>
      <c r="VJC73" s="265"/>
      <c r="VJD73" s="265"/>
      <c r="VJE73" s="265"/>
      <c r="VJF73" s="265"/>
      <c r="VJG73" s="265"/>
      <c r="VJH73" s="265"/>
      <c r="VJI73" s="265"/>
      <c r="VJJ73" s="265"/>
      <c r="VJK73" s="265"/>
      <c r="VJL73" s="265"/>
      <c r="VJM73" s="265"/>
      <c r="VJN73" s="265"/>
      <c r="VJO73" s="265"/>
      <c r="VJP73" s="265"/>
      <c r="VJQ73" s="265"/>
      <c r="VJR73" s="265"/>
      <c r="VJS73" s="265"/>
      <c r="VJT73" s="265"/>
      <c r="VJU73" s="265"/>
      <c r="VJV73" s="265"/>
      <c r="VJW73" s="265"/>
      <c r="VJX73" s="265"/>
      <c r="VJY73" s="265"/>
      <c r="VJZ73" s="265"/>
      <c r="VKA73" s="265"/>
      <c r="VKB73" s="265"/>
      <c r="VKC73" s="265"/>
      <c r="VKD73" s="265"/>
      <c r="VKE73" s="265"/>
      <c r="VKF73" s="265"/>
      <c r="VKG73" s="265"/>
      <c r="VKH73" s="265"/>
      <c r="VKI73" s="265"/>
      <c r="VKJ73" s="265"/>
      <c r="VKK73" s="265"/>
      <c r="VKL73" s="265"/>
      <c r="VKM73" s="265"/>
      <c r="VKN73" s="265"/>
      <c r="VKO73" s="265"/>
      <c r="VKP73" s="265"/>
      <c r="VKQ73" s="265"/>
      <c r="VKR73" s="265"/>
      <c r="VKS73" s="265"/>
      <c r="VKT73" s="265"/>
      <c r="VKU73" s="265"/>
      <c r="VKV73" s="265"/>
      <c r="VKW73" s="265"/>
      <c r="VKX73" s="265"/>
      <c r="VKY73" s="265"/>
      <c r="VKZ73" s="265"/>
      <c r="VLA73" s="265"/>
      <c r="VLB73" s="265"/>
      <c r="VLC73" s="265"/>
      <c r="VLD73" s="265"/>
      <c r="VLE73" s="265"/>
      <c r="VLF73" s="265"/>
      <c r="VLG73" s="265"/>
      <c r="VLH73" s="265"/>
      <c r="VLI73" s="265"/>
      <c r="VLJ73" s="265"/>
      <c r="VLK73" s="265"/>
      <c r="VLL73" s="265"/>
      <c r="VLM73" s="265"/>
      <c r="VLN73" s="265"/>
      <c r="VLO73" s="265"/>
      <c r="VLP73" s="265"/>
      <c r="VLQ73" s="265"/>
      <c r="VLR73" s="265"/>
      <c r="VLS73" s="265"/>
      <c r="VLT73" s="265"/>
      <c r="VLU73" s="265"/>
      <c r="VLV73" s="265"/>
      <c r="VLW73" s="265"/>
      <c r="VLX73" s="265"/>
      <c r="VLY73" s="265"/>
      <c r="VLZ73" s="265"/>
      <c r="VMA73" s="265"/>
      <c r="VMB73" s="265"/>
      <c r="VMC73" s="265"/>
      <c r="VMD73" s="265"/>
      <c r="VME73" s="265"/>
      <c r="VMF73" s="265"/>
      <c r="VMG73" s="265"/>
      <c r="VMH73" s="265"/>
      <c r="VMI73" s="265"/>
      <c r="VMJ73" s="265"/>
      <c r="VMK73" s="265"/>
      <c r="VML73" s="265"/>
      <c r="VMM73" s="265"/>
      <c r="VMN73" s="265"/>
      <c r="VMO73" s="265"/>
      <c r="VMP73" s="265"/>
      <c r="VMQ73" s="265"/>
      <c r="VMR73" s="265"/>
      <c r="VMS73" s="265"/>
      <c r="VMT73" s="265"/>
      <c r="VMU73" s="265"/>
      <c r="VMV73" s="265"/>
      <c r="VMW73" s="265"/>
      <c r="VMX73" s="265"/>
      <c r="VMY73" s="265"/>
      <c r="VMZ73" s="265"/>
      <c r="VNA73" s="265"/>
      <c r="VNB73" s="265"/>
      <c r="VNC73" s="265"/>
      <c r="VND73" s="265"/>
      <c r="VNE73" s="265"/>
      <c r="VNF73" s="265"/>
      <c r="VNG73" s="265"/>
      <c r="VNH73" s="265"/>
      <c r="VNI73" s="265"/>
      <c r="VNJ73" s="265"/>
      <c r="VNK73" s="265"/>
      <c r="VNL73" s="265"/>
      <c r="VNM73" s="265"/>
      <c r="VNN73" s="265"/>
      <c r="VNO73" s="265"/>
      <c r="VNP73" s="265"/>
      <c r="VNQ73" s="265"/>
      <c r="VNR73" s="265"/>
      <c r="VNS73" s="265"/>
      <c r="VNT73" s="265"/>
      <c r="VNU73" s="265"/>
      <c r="VNV73" s="265"/>
      <c r="VNW73" s="265"/>
      <c r="VNX73" s="265"/>
      <c r="VNY73" s="265"/>
      <c r="VNZ73" s="265"/>
      <c r="VOA73" s="265"/>
      <c r="VOB73" s="265"/>
      <c r="VOC73" s="265"/>
      <c r="VOD73" s="265"/>
      <c r="VOE73" s="265"/>
      <c r="VOF73" s="265"/>
      <c r="VOG73" s="265"/>
      <c r="VOH73" s="265"/>
      <c r="VOI73" s="265"/>
      <c r="VOJ73" s="265"/>
      <c r="VOK73" s="265"/>
      <c r="VOL73" s="265"/>
      <c r="VOM73" s="265"/>
      <c r="VON73" s="265"/>
      <c r="VOO73" s="265"/>
      <c r="VOP73" s="265"/>
      <c r="VOQ73" s="265"/>
      <c r="VOR73" s="265"/>
      <c r="VOS73" s="265"/>
      <c r="VOT73" s="265"/>
      <c r="VOU73" s="265"/>
      <c r="VOV73" s="265"/>
      <c r="VOW73" s="265"/>
      <c r="VOX73" s="265"/>
      <c r="VOY73" s="265"/>
      <c r="VOZ73" s="265"/>
      <c r="VPA73" s="265"/>
      <c r="VPB73" s="265"/>
      <c r="VPC73" s="265"/>
      <c r="VPD73" s="265"/>
      <c r="VPE73" s="265"/>
      <c r="VPF73" s="265"/>
      <c r="VPG73" s="265"/>
      <c r="VPH73" s="265"/>
      <c r="VPI73" s="265"/>
      <c r="VPJ73" s="265"/>
      <c r="VPK73" s="265"/>
      <c r="VPL73" s="265"/>
      <c r="VPM73" s="265"/>
      <c r="VPN73" s="265"/>
      <c r="VPO73" s="265"/>
      <c r="VPP73" s="265"/>
      <c r="VPQ73" s="265"/>
      <c r="VPR73" s="265"/>
      <c r="VPS73" s="265"/>
      <c r="VPT73" s="265"/>
      <c r="VPU73" s="265"/>
      <c r="VPV73" s="265"/>
      <c r="VPW73" s="265"/>
      <c r="VPX73" s="265"/>
      <c r="VPY73" s="265"/>
      <c r="VPZ73" s="265"/>
      <c r="VQA73" s="265"/>
      <c r="VQB73" s="265"/>
      <c r="VQC73" s="265"/>
      <c r="VQD73" s="265"/>
      <c r="VQE73" s="265"/>
      <c r="VQF73" s="265"/>
      <c r="VQG73" s="265"/>
      <c r="VQH73" s="265"/>
      <c r="VQI73" s="265"/>
      <c r="VQJ73" s="265"/>
      <c r="VQK73" s="265"/>
      <c r="VQL73" s="265"/>
      <c r="VQM73" s="265"/>
      <c r="VQN73" s="265"/>
      <c r="VQO73" s="265"/>
      <c r="VQP73" s="265"/>
      <c r="VQQ73" s="265"/>
      <c r="VQR73" s="265"/>
      <c r="VQS73" s="265"/>
      <c r="VQT73" s="265"/>
      <c r="VQU73" s="265"/>
      <c r="VQV73" s="265"/>
      <c r="VQW73" s="265"/>
      <c r="VQX73" s="265"/>
      <c r="VQY73" s="265"/>
      <c r="VQZ73" s="265"/>
      <c r="VRA73" s="265"/>
      <c r="VRB73" s="265"/>
      <c r="VRC73" s="265"/>
      <c r="VRD73" s="265"/>
      <c r="VRE73" s="265"/>
      <c r="VRF73" s="265"/>
      <c r="VRG73" s="265"/>
      <c r="VRH73" s="265"/>
      <c r="VRI73" s="265"/>
      <c r="VRJ73" s="265"/>
      <c r="VRK73" s="265"/>
      <c r="VRL73" s="265"/>
      <c r="VRM73" s="265"/>
      <c r="VRN73" s="265"/>
      <c r="VRO73" s="265"/>
      <c r="VRP73" s="265"/>
      <c r="VRQ73" s="265"/>
      <c r="VRR73" s="265"/>
      <c r="VRS73" s="265"/>
      <c r="VRT73" s="265"/>
      <c r="VRU73" s="265"/>
      <c r="VRV73" s="265"/>
      <c r="VRW73" s="265"/>
      <c r="VRX73" s="265"/>
      <c r="VRY73" s="265"/>
      <c r="VRZ73" s="265"/>
      <c r="VSA73" s="265"/>
      <c r="VSB73" s="265"/>
      <c r="VSC73" s="265"/>
      <c r="VSD73" s="265"/>
      <c r="VSE73" s="265"/>
      <c r="VSF73" s="265"/>
      <c r="VSG73" s="265"/>
      <c r="VSH73" s="265"/>
      <c r="VSI73" s="265"/>
      <c r="VSJ73" s="265"/>
      <c r="VSK73" s="265"/>
      <c r="VSL73" s="265"/>
      <c r="VSM73" s="265"/>
      <c r="VSN73" s="265"/>
      <c r="VSO73" s="265"/>
      <c r="VSP73" s="265"/>
      <c r="VSQ73" s="265"/>
      <c r="VSR73" s="265"/>
      <c r="VSS73" s="265"/>
      <c r="VST73" s="265"/>
      <c r="VSU73" s="265"/>
      <c r="VSV73" s="265"/>
      <c r="VSW73" s="265"/>
      <c r="VSX73" s="265"/>
      <c r="VSY73" s="265"/>
      <c r="VSZ73" s="265"/>
      <c r="VTA73" s="265"/>
      <c r="VTB73" s="265"/>
      <c r="VTC73" s="265"/>
      <c r="VTD73" s="265"/>
      <c r="VTE73" s="265"/>
      <c r="VTF73" s="265"/>
      <c r="VTG73" s="265"/>
      <c r="VTH73" s="265"/>
      <c r="VTI73" s="265"/>
      <c r="VTJ73" s="265"/>
      <c r="VTK73" s="265"/>
      <c r="VTL73" s="265"/>
      <c r="VTM73" s="265"/>
      <c r="VTN73" s="265"/>
      <c r="VTO73" s="265"/>
      <c r="VTP73" s="265"/>
      <c r="VTQ73" s="265"/>
      <c r="VTR73" s="265"/>
      <c r="VTS73" s="265"/>
      <c r="VTT73" s="265"/>
      <c r="VTU73" s="265"/>
      <c r="VTV73" s="265"/>
      <c r="VTW73" s="265"/>
      <c r="VTX73" s="265"/>
      <c r="VTY73" s="265"/>
      <c r="VTZ73" s="265"/>
      <c r="VUA73" s="265"/>
      <c r="VUB73" s="265"/>
      <c r="VUC73" s="265"/>
      <c r="VUD73" s="265"/>
      <c r="VUE73" s="265"/>
      <c r="VUF73" s="265"/>
      <c r="VUG73" s="265"/>
      <c r="VUH73" s="265"/>
      <c r="VUI73" s="265"/>
      <c r="VUJ73" s="265"/>
      <c r="VUK73" s="265"/>
      <c r="VUL73" s="265"/>
      <c r="VUM73" s="265"/>
      <c r="VUN73" s="265"/>
      <c r="VUO73" s="265"/>
      <c r="VUP73" s="265"/>
      <c r="VUQ73" s="265"/>
      <c r="VUR73" s="265"/>
      <c r="VUS73" s="265"/>
      <c r="VUT73" s="265"/>
      <c r="VUU73" s="265"/>
      <c r="VUV73" s="265"/>
      <c r="VUW73" s="265"/>
      <c r="VUX73" s="265"/>
      <c r="VUY73" s="265"/>
      <c r="VUZ73" s="265"/>
      <c r="VVA73" s="265"/>
      <c r="VVB73" s="265"/>
      <c r="VVC73" s="265"/>
      <c r="VVD73" s="265"/>
      <c r="VVE73" s="265"/>
      <c r="VVF73" s="265"/>
      <c r="VVG73" s="265"/>
      <c r="VVH73" s="265"/>
      <c r="VVI73" s="265"/>
      <c r="VVJ73" s="265"/>
      <c r="VVK73" s="265"/>
      <c r="VVL73" s="265"/>
      <c r="VVM73" s="265"/>
      <c r="VVN73" s="265"/>
      <c r="VVO73" s="265"/>
      <c r="VVP73" s="265"/>
      <c r="VVQ73" s="265"/>
      <c r="VVR73" s="265"/>
      <c r="VVS73" s="265"/>
      <c r="VVT73" s="265"/>
      <c r="VVU73" s="265"/>
      <c r="VVV73" s="265"/>
      <c r="VVW73" s="265"/>
      <c r="VVX73" s="265"/>
      <c r="VVY73" s="265"/>
      <c r="VVZ73" s="265"/>
      <c r="VWA73" s="265"/>
      <c r="VWB73" s="265"/>
      <c r="VWC73" s="265"/>
      <c r="VWD73" s="265"/>
      <c r="VWE73" s="265"/>
      <c r="VWF73" s="265"/>
      <c r="VWG73" s="265"/>
      <c r="VWH73" s="265"/>
      <c r="VWI73" s="265"/>
      <c r="VWJ73" s="265"/>
      <c r="VWK73" s="265"/>
      <c r="VWL73" s="265"/>
      <c r="VWM73" s="265"/>
      <c r="VWN73" s="265"/>
      <c r="VWO73" s="265"/>
      <c r="VWP73" s="265"/>
      <c r="VWQ73" s="265"/>
      <c r="VWR73" s="265"/>
      <c r="VWS73" s="265"/>
      <c r="VWT73" s="265"/>
      <c r="VWU73" s="265"/>
      <c r="VWV73" s="265"/>
      <c r="VWW73" s="265"/>
      <c r="VWX73" s="265"/>
      <c r="VWY73" s="265"/>
      <c r="VWZ73" s="265"/>
      <c r="VXA73" s="265"/>
      <c r="VXB73" s="265"/>
      <c r="VXC73" s="265"/>
      <c r="VXD73" s="265"/>
      <c r="VXE73" s="265"/>
      <c r="VXF73" s="265"/>
      <c r="VXG73" s="265"/>
      <c r="VXH73" s="265"/>
      <c r="VXI73" s="265"/>
      <c r="VXJ73" s="265"/>
      <c r="VXK73" s="265"/>
      <c r="VXL73" s="265"/>
      <c r="VXM73" s="265"/>
      <c r="VXN73" s="265"/>
      <c r="VXO73" s="265"/>
      <c r="VXP73" s="265"/>
      <c r="VXQ73" s="265"/>
      <c r="VXR73" s="265"/>
      <c r="VXS73" s="265"/>
      <c r="VXT73" s="265"/>
      <c r="VXU73" s="265"/>
      <c r="VXV73" s="265"/>
      <c r="VXW73" s="265"/>
      <c r="VXX73" s="265"/>
      <c r="VXY73" s="265"/>
      <c r="VXZ73" s="265"/>
      <c r="VYA73" s="265"/>
      <c r="VYB73" s="265"/>
      <c r="VYC73" s="265"/>
      <c r="VYD73" s="265"/>
      <c r="VYE73" s="265"/>
      <c r="VYF73" s="265"/>
      <c r="VYG73" s="265"/>
      <c r="VYH73" s="265"/>
      <c r="VYI73" s="265"/>
      <c r="VYJ73" s="265"/>
      <c r="VYK73" s="265"/>
      <c r="VYL73" s="265"/>
      <c r="VYM73" s="265"/>
      <c r="VYN73" s="265"/>
      <c r="VYO73" s="265"/>
      <c r="VYP73" s="265"/>
      <c r="VYQ73" s="265"/>
      <c r="VYR73" s="265"/>
      <c r="VYS73" s="265"/>
      <c r="VYT73" s="265"/>
      <c r="VYU73" s="265"/>
      <c r="VYV73" s="265"/>
      <c r="VYW73" s="265"/>
      <c r="VYX73" s="265"/>
      <c r="VYY73" s="265"/>
      <c r="VYZ73" s="265"/>
      <c r="VZA73" s="265"/>
      <c r="VZB73" s="265"/>
      <c r="VZC73" s="265"/>
      <c r="VZD73" s="265"/>
      <c r="VZE73" s="265"/>
      <c r="VZF73" s="265"/>
      <c r="VZG73" s="265"/>
      <c r="VZH73" s="265"/>
      <c r="VZI73" s="265"/>
      <c r="VZJ73" s="265"/>
      <c r="VZK73" s="265"/>
      <c r="VZL73" s="265"/>
      <c r="VZM73" s="265"/>
      <c r="VZN73" s="265"/>
      <c r="VZO73" s="265"/>
      <c r="VZP73" s="265"/>
      <c r="VZQ73" s="265"/>
      <c r="VZR73" s="265"/>
      <c r="VZS73" s="265"/>
      <c r="VZT73" s="265"/>
      <c r="VZU73" s="265"/>
      <c r="VZV73" s="265"/>
      <c r="VZW73" s="265"/>
      <c r="VZX73" s="265"/>
      <c r="VZY73" s="265"/>
      <c r="VZZ73" s="265"/>
      <c r="WAA73" s="265"/>
      <c r="WAB73" s="265"/>
      <c r="WAC73" s="265"/>
      <c r="WAD73" s="265"/>
      <c r="WAE73" s="265"/>
      <c r="WAF73" s="265"/>
      <c r="WAG73" s="265"/>
      <c r="WAH73" s="265"/>
      <c r="WAI73" s="265"/>
      <c r="WAJ73" s="265"/>
      <c r="WAK73" s="265"/>
      <c r="WAL73" s="265"/>
      <c r="WAM73" s="265"/>
      <c r="WAN73" s="265"/>
      <c r="WAO73" s="265"/>
      <c r="WAP73" s="265"/>
      <c r="WAQ73" s="265"/>
      <c r="WAR73" s="265"/>
      <c r="WAS73" s="265"/>
      <c r="WAT73" s="265"/>
      <c r="WAU73" s="265"/>
      <c r="WAV73" s="265"/>
      <c r="WAW73" s="265"/>
      <c r="WAX73" s="265"/>
      <c r="WAY73" s="265"/>
      <c r="WAZ73" s="265"/>
      <c r="WBA73" s="265"/>
      <c r="WBB73" s="265"/>
      <c r="WBC73" s="265"/>
      <c r="WBD73" s="265"/>
      <c r="WBE73" s="265"/>
      <c r="WBF73" s="265"/>
      <c r="WBG73" s="265"/>
      <c r="WBH73" s="265"/>
      <c r="WBI73" s="265"/>
      <c r="WBJ73" s="265"/>
      <c r="WBK73" s="265"/>
      <c r="WBL73" s="265"/>
      <c r="WBM73" s="265"/>
      <c r="WBN73" s="265"/>
      <c r="WBO73" s="265"/>
      <c r="WBP73" s="265"/>
      <c r="WBQ73" s="265"/>
      <c r="WBR73" s="265"/>
      <c r="WBS73" s="265"/>
      <c r="WBT73" s="265"/>
      <c r="WBU73" s="265"/>
      <c r="WBV73" s="265"/>
      <c r="WBW73" s="265"/>
      <c r="WBX73" s="265"/>
      <c r="WBY73" s="265"/>
      <c r="WBZ73" s="265"/>
      <c r="WCA73" s="265"/>
      <c r="WCB73" s="265"/>
      <c r="WCC73" s="265"/>
      <c r="WCD73" s="265"/>
      <c r="WCE73" s="265"/>
      <c r="WCF73" s="265"/>
      <c r="WCG73" s="265"/>
      <c r="WCH73" s="265"/>
      <c r="WCI73" s="265"/>
      <c r="WCJ73" s="265"/>
      <c r="WCK73" s="265"/>
      <c r="WCL73" s="265"/>
      <c r="WCM73" s="265"/>
      <c r="WCN73" s="265"/>
      <c r="WCO73" s="265"/>
      <c r="WCP73" s="265"/>
      <c r="WCQ73" s="265"/>
      <c r="WCR73" s="265"/>
      <c r="WCS73" s="265"/>
      <c r="WCT73" s="265"/>
      <c r="WCU73" s="265"/>
      <c r="WCV73" s="265"/>
      <c r="WCW73" s="265"/>
      <c r="WCX73" s="265"/>
      <c r="WCY73" s="265"/>
      <c r="WCZ73" s="265"/>
      <c r="WDA73" s="265"/>
      <c r="WDB73" s="265"/>
      <c r="WDC73" s="265"/>
      <c r="WDD73" s="265"/>
      <c r="WDE73" s="265"/>
      <c r="WDF73" s="265"/>
      <c r="WDG73" s="265"/>
      <c r="WDH73" s="265"/>
      <c r="WDI73" s="265"/>
      <c r="WDJ73" s="265"/>
      <c r="WDK73" s="265"/>
      <c r="WDL73" s="265"/>
      <c r="WDM73" s="265"/>
      <c r="WDN73" s="265"/>
      <c r="WDO73" s="265"/>
      <c r="WDP73" s="265"/>
      <c r="WDQ73" s="265"/>
      <c r="WDR73" s="265"/>
      <c r="WDS73" s="265"/>
      <c r="WDT73" s="265"/>
      <c r="WDU73" s="265"/>
      <c r="WDV73" s="265"/>
      <c r="WDW73" s="265"/>
      <c r="WDX73" s="265"/>
      <c r="WDY73" s="265"/>
      <c r="WDZ73" s="265"/>
      <c r="WEA73" s="265"/>
      <c r="WEB73" s="265"/>
      <c r="WEC73" s="265"/>
      <c r="WED73" s="265"/>
      <c r="WEE73" s="265"/>
      <c r="WEF73" s="265"/>
      <c r="WEG73" s="265"/>
      <c r="WEH73" s="265"/>
      <c r="WEI73" s="265"/>
      <c r="WEJ73" s="265"/>
      <c r="WEK73" s="265"/>
      <c r="WEL73" s="265"/>
      <c r="WEM73" s="265"/>
      <c r="WEN73" s="265"/>
      <c r="WEO73" s="265"/>
      <c r="WEP73" s="265"/>
      <c r="WEQ73" s="265"/>
      <c r="WER73" s="265"/>
      <c r="WES73" s="265"/>
      <c r="WET73" s="265"/>
      <c r="WEU73" s="265"/>
      <c r="WEV73" s="265"/>
      <c r="WEW73" s="265"/>
      <c r="WEX73" s="265"/>
      <c r="WEY73" s="265"/>
      <c r="WEZ73" s="265"/>
      <c r="WFA73" s="265"/>
      <c r="WFB73" s="265"/>
      <c r="WFC73" s="265"/>
      <c r="WFD73" s="265"/>
      <c r="WFE73" s="265"/>
      <c r="WFF73" s="265"/>
      <c r="WFG73" s="265"/>
      <c r="WFH73" s="265"/>
      <c r="WFI73" s="265"/>
      <c r="WFJ73" s="265"/>
      <c r="WFK73" s="265"/>
      <c r="WFL73" s="265"/>
      <c r="WFM73" s="265"/>
      <c r="WFN73" s="265"/>
      <c r="WFO73" s="265"/>
      <c r="WFP73" s="265"/>
      <c r="WFQ73" s="265"/>
      <c r="WFR73" s="265"/>
      <c r="WFS73" s="265"/>
      <c r="WFT73" s="265"/>
      <c r="WFU73" s="265"/>
      <c r="WFV73" s="265"/>
      <c r="WFW73" s="265"/>
      <c r="WFX73" s="265"/>
      <c r="WFY73" s="265"/>
      <c r="WFZ73" s="265"/>
      <c r="WGA73" s="265"/>
      <c r="WGB73" s="265"/>
      <c r="WGC73" s="265"/>
      <c r="WGD73" s="265"/>
      <c r="WGE73" s="265"/>
      <c r="WGF73" s="265"/>
      <c r="WGG73" s="265"/>
      <c r="WGH73" s="265"/>
      <c r="WGI73" s="265"/>
      <c r="WGJ73" s="265"/>
      <c r="WGK73" s="265"/>
      <c r="WGL73" s="265"/>
      <c r="WGM73" s="265"/>
      <c r="WGN73" s="265"/>
      <c r="WGO73" s="265"/>
      <c r="WGP73" s="265"/>
      <c r="WGQ73" s="265"/>
      <c r="WGR73" s="265"/>
      <c r="WGS73" s="265"/>
      <c r="WGT73" s="265"/>
      <c r="WGU73" s="265"/>
      <c r="WGV73" s="265"/>
      <c r="WGW73" s="265"/>
      <c r="WGX73" s="265"/>
      <c r="WGY73" s="265"/>
      <c r="WGZ73" s="265"/>
      <c r="WHA73" s="265"/>
      <c r="WHB73" s="265"/>
      <c r="WHC73" s="265"/>
      <c r="WHD73" s="265"/>
      <c r="WHE73" s="265"/>
      <c r="WHF73" s="265"/>
      <c r="WHG73" s="265"/>
      <c r="WHH73" s="265"/>
      <c r="WHI73" s="265"/>
      <c r="WHJ73" s="265"/>
      <c r="WHK73" s="265"/>
      <c r="WHL73" s="265"/>
      <c r="WHM73" s="265"/>
      <c r="WHN73" s="265"/>
      <c r="WHO73" s="265"/>
      <c r="WHP73" s="265"/>
      <c r="WHQ73" s="265"/>
      <c r="WHR73" s="265"/>
      <c r="WHS73" s="265"/>
      <c r="WHT73" s="265"/>
      <c r="WHU73" s="265"/>
      <c r="WHV73" s="265"/>
      <c r="WHW73" s="265"/>
      <c r="WHX73" s="265"/>
      <c r="WHY73" s="265"/>
      <c r="WHZ73" s="265"/>
      <c r="WIA73" s="265"/>
      <c r="WIB73" s="265"/>
      <c r="WIC73" s="265"/>
      <c r="WID73" s="265"/>
      <c r="WIE73" s="265"/>
      <c r="WIF73" s="265"/>
      <c r="WIG73" s="265"/>
      <c r="WIH73" s="265"/>
      <c r="WII73" s="265"/>
      <c r="WIJ73" s="265"/>
      <c r="WIK73" s="265"/>
      <c r="WIL73" s="265"/>
      <c r="WIM73" s="265"/>
      <c r="WIN73" s="265"/>
      <c r="WIO73" s="265"/>
      <c r="WIP73" s="265"/>
      <c r="WIQ73" s="265"/>
      <c r="WIR73" s="265"/>
      <c r="WIS73" s="265"/>
      <c r="WIT73" s="265"/>
      <c r="WIU73" s="265"/>
      <c r="WIV73" s="265"/>
      <c r="WIW73" s="265"/>
      <c r="WIX73" s="265"/>
      <c r="WIY73" s="265"/>
      <c r="WIZ73" s="265"/>
      <c r="WJA73" s="265"/>
      <c r="WJB73" s="265"/>
      <c r="WJC73" s="265"/>
      <c r="WJD73" s="265"/>
      <c r="WJE73" s="265"/>
      <c r="WJF73" s="265"/>
      <c r="WJG73" s="265"/>
      <c r="WJH73" s="265"/>
      <c r="WJI73" s="265"/>
      <c r="WJJ73" s="265"/>
      <c r="WJK73" s="265"/>
      <c r="WJL73" s="265"/>
      <c r="WJM73" s="265"/>
      <c r="WJN73" s="265"/>
      <c r="WJO73" s="265"/>
      <c r="WJP73" s="265"/>
      <c r="WJQ73" s="265"/>
      <c r="WJR73" s="265"/>
      <c r="WJS73" s="265"/>
      <c r="WJT73" s="265"/>
      <c r="WJU73" s="265"/>
      <c r="WJV73" s="265"/>
      <c r="WJW73" s="265"/>
      <c r="WJX73" s="265"/>
      <c r="WJY73" s="265"/>
      <c r="WJZ73" s="265"/>
      <c r="WKA73" s="265"/>
      <c r="WKB73" s="265"/>
      <c r="WKC73" s="265"/>
      <c r="WKD73" s="265"/>
      <c r="WKE73" s="265"/>
      <c r="WKF73" s="265"/>
      <c r="WKG73" s="265"/>
      <c r="WKH73" s="265"/>
      <c r="WKI73" s="265"/>
      <c r="WKJ73" s="265"/>
      <c r="WKK73" s="265"/>
      <c r="WKL73" s="265"/>
      <c r="WKM73" s="265"/>
      <c r="WKN73" s="265"/>
      <c r="WKO73" s="265"/>
      <c r="WKP73" s="265"/>
      <c r="WKQ73" s="265"/>
      <c r="WKR73" s="265"/>
      <c r="WKS73" s="265"/>
      <c r="WKT73" s="265"/>
      <c r="WKU73" s="265"/>
      <c r="WKV73" s="265"/>
      <c r="WKW73" s="265"/>
      <c r="WKX73" s="265"/>
      <c r="WKY73" s="265"/>
      <c r="WKZ73" s="265"/>
      <c r="WLA73" s="265"/>
      <c r="WLB73" s="265"/>
      <c r="WLC73" s="265"/>
      <c r="WLD73" s="265"/>
      <c r="WLE73" s="265"/>
      <c r="WLF73" s="265"/>
      <c r="WLG73" s="265"/>
      <c r="WLH73" s="265"/>
      <c r="WLI73" s="265"/>
      <c r="WLJ73" s="265"/>
      <c r="WLK73" s="265"/>
      <c r="WLL73" s="265"/>
      <c r="WLM73" s="265"/>
      <c r="WLN73" s="265"/>
      <c r="WLO73" s="265"/>
      <c r="WLP73" s="265"/>
      <c r="WLQ73" s="265"/>
      <c r="WLR73" s="265"/>
      <c r="WLS73" s="265"/>
      <c r="WLT73" s="265"/>
      <c r="WLU73" s="265"/>
      <c r="WLV73" s="265"/>
      <c r="WLW73" s="265"/>
      <c r="WLX73" s="265"/>
      <c r="WLY73" s="265"/>
      <c r="WLZ73" s="265"/>
      <c r="WMA73" s="265"/>
      <c r="WMB73" s="265"/>
      <c r="WMC73" s="265"/>
      <c r="WMD73" s="265"/>
      <c r="WME73" s="265"/>
      <c r="WMF73" s="265"/>
      <c r="WMG73" s="265"/>
      <c r="WMH73" s="265"/>
      <c r="WMI73" s="265"/>
      <c r="WMJ73" s="265"/>
      <c r="WMK73" s="265"/>
      <c r="WML73" s="265"/>
      <c r="WMM73" s="265"/>
      <c r="WMN73" s="265"/>
      <c r="WMO73" s="265"/>
      <c r="WMP73" s="265"/>
      <c r="WMQ73" s="265"/>
      <c r="WMR73" s="265"/>
      <c r="WMS73" s="265"/>
      <c r="WMT73" s="265"/>
      <c r="WMU73" s="265"/>
      <c r="WMV73" s="265"/>
      <c r="WMW73" s="265"/>
      <c r="WMX73" s="265"/>
      <c r="WMY73" s="265"/>
      <c r="WMZ73" s="265"/>
      <c r="WNA73" s="265"/>
      <c r="WNB73" s="265"/>
      <c r="WNC73" s="265"/>
      <c r="WND73" s="265"/>
      <c r="WNE73" s="265"/>
      <c r="WNF73" s="265"/>
      <c r="WNG73" s="265"/>
      <c r="WNH73" s="265"/>
      <c r="WNI73" s="265"/>
      <c r="WNJ73" s="265"/>
      <c r="WNK73" s="265"/>
      <c r="WNL73" s="265"/>
      <c r="WNM73" s="265"/>
      <c r="WNN73" s="265"/>
      <c r="WNO73" s="265"/>
      <c r="WNP73" s="265"/>
      <c r="WNQ73" s="265"/>
      <c r="WNR73" s="265"/>
      <c r="WNS73" s="265"/>
      <c r="WNT73" s="265"/>
      <c r="WNU73" s="265"/>
      <c r="WNV73" s="265"/>
      <c r="WNW73" s="265"/>
      <c r="WNX73" s="265"/>
      <c r="WNY73" s="265"/>
      <c r="WNZ73" s="265"/>
      <c r="WOA73" s="265"/>
      <c r="WOB73" s="265"/>
      <c r="WOC73" s="265"/>
      <c r="WOD73" s="265"/>
      <c r="WOE73" s="265"/>
      <c r="WOF73" s="265"/>
      <c r="WOG73" s="265"/>
      <c r="WOH73" s="265"/>
      <c r="WOI73" s="265"/>
      <c r="WOJ73" s="265"/>
      <c r="WOK73" s="265"/>
      <c r="WOL73" s="265"/>
      <c r="WOM73" s="265"/>
      <c r="WON73" s="265"/>
      <c r="WOO73" s="265"/>
      <c r="WOP73" s="265"/>
      <c r="WOQ73" s="265"/>
      <c r="WOR73" s="265"/>
      <c r="WOS73" s="265"/>
      <c r="WOT73" s="265"/>
      <c r="WOU73" s="265"/>
      <c r="WOV73" s="265"/>
      <c r="WOW73" s="265"/>
      <c r="WOX73" s="265"/>
      <c r="WOY73" s="265"/>
      <c r="WOZ73" s="265"/>
      <c r="WPA73" s="265"/>
      <c r="WPB73" s="265"/>
      <c r="WPC73" s="265"/>
      <c r="WPD73" s="265"/>
      <c r="WPE73" s="265"/>
      <c r="WPF73" s="265"/>
      <c r="WPG73" s="265"/>
      <c r="WPH73" s="265"/>
      <c r="WPI73" s="265"/>
      <c r="WPJ73" s="265"/>
      <c r="WPK73" s="265"/>
      <c r="WPL73" s="265"/>
      <c r="WPM73" s="265"/>
      <c r="WPN73" s="265"/>
      <c r="WPO73" s="265"/>
      <c r="WPP73" s="265"/>
      <c r="WPQ73" s="265"/>
      <c r="WPR73" s="265"/>
      <c r="WPS73" s="265"/>
      <c r="WPT73" s="265"/>
      <c r="WPU73" s="265"/>
      <c r="WPV73" s="265"/>
      <c r="WPW73" s="265"/>
      <c r="WPX73" s="265"/>
      <c r="WPY73" s="265"/>
      <c r="WPZ73" s="265"/>
      <c r="WQA73" s="265"/>
      <c r="WQB73" s="265"/>
      <c r="WQC73" s="265"/>
      <c r="WQD73" s="265"/>
      <c r="WQE73" s="265"/>
      <c r="WQF73" s="265"/>
      <c r="WQG73" s="265"/>
      <c r="WQH73" s="265"/>
      <c r="WQI73" s="265"/>
      <c r="WQJ73" s="265"/>
      <c r="WQK73" s="265"/>
      <c r="WQL73" s="265"/>
      <c r="WQM73" s="265"/>
      <c r="WQN73" s="265"/>
      <c r="WQO73" s="265"/>
      <c r="WQP73" s="265"/>
      <c r="WQQ73" s="265"/>
      <c r="WQR73" s="265"/>
      <c r="WQS73" s="265"/>
      <c r="WQT73" s="265"/>
      <c r="WQU73" s="265"/>
      <c r="WQV73" s="265"/>
      <c r="WQW73" s="265"/>
      <c r="WQX73" s="265"/>
      <c r="WQY73" s="265"/>
      <c r="WQZ73" s="265"/>
      <c r="WRA73" s="265"/>
      <c r="WRB73" s="265"/>
      <c r="WRC73" s="265"/>
      <c r="WRD73" s="265"/>
      <c r="WRE73" s="265"/>
      <c r="WRF73" s="265"/>
      <c r="WRG73" s="265"/>
      <c r="WRH73" s="265"/>
      <c r="WRI73" s="265"/>
      <c r="WRJ73" s="265"/>
      <c r="WRK73" s="265"/>
      <c r="WRL73" s="265"/>
      <c r="WRM73" s="265"/>
      <c r="WRN73" s="265"/>
      <c r="WRO73" s="265"/>
      <c r="WRP73" s="265"/>
      <c r="WRQ73" s="265"/>
      <c r="WRR73" s="265"/>
      <c r="WRS73" s="265"/>
      <c r="WRT73" s="265"/>
      <c r="WRU73" s="265"/>
      <c r="WRV73" s="265"/>
      <c r="WRW73" s="265"/>
      <c r="WRX73" s="265"/>
      <c r="WRY73" s="265"/>
      <c r="WRZ73" s="265"/>
      <c r="WSA73" s="265"/>
      <c r="WSB73" s="265"/>
      <c r="WSC73" s="265"/>
      <c r="WSD73" s="265"/>
      <c r="WSE73" s="265"/>
      <c r="WSF73" s="265"/>
      <c r="WSG73" s="265"/>
      <c r="WSH73" s="265"/>
      <c r="WSI73" s="265"/>
      <c r="WSJ73" s="265"/>
      <c r="WSK73" s="265"/>
      <c r="WSL73" s="265"/>
      <c r="WSM73" s="265"/>
      <c r="WSN73" s="265"/>
      <c r="WSO73" s="265"/>
      <c r="WSP73" s="265"/>
      <c r="WSQ73" s="265"/>
      <c r="WSR73" s="265"/>
      <c r="WSS73" s="265"/>
      <c r="WST73" s="265"/>
      <c r="WSU73" s="265"/>
      <c r="WSV73" s="265"/>
      <c r="WSW73" s="265"/>
      <c r="WSX73" s="265"/>
      <c r="WSY73" s="265"/>
      <c r="WSZ73" s="265"/>
      <c r="WTA73" s="265"/>
      <c r="WTB73" s="265"/>
      <c r="WTC73" s="265"/>
      <c r="WTD73" s="265"/>
      <c r="WTE73" s="265"/>
      <c r="WTF73" s="265"/>
      <c r="WTG73" s="265"/>
      <c r="WTH73" s="265"/>
      <c r="WTI73" s="265"/>
      <c r="WTJ73" s="265"/>
      <c r="WTK73" s="265"/>
      <c r="WTL73" s="265"/>
      <c r="WTM73" s="265"/>
      <c r="WTN73" s="265"/>
      <c r="WTO73" s="265"/>
      <c r="WTP73" s="265"/>
      <c r="WTQ73" s="265"/>
      <c r="WTR73" s="265"/>
      <c r="WTS73" s="265"/>
      <c r="WTT73" s="265"/>
      <c r="WTU73" s="265"/>
      <c r="WTV73" s="265"/>
      <c r="WTW73" s="265"/>
      <c r="WTX73" s="265"/>
      <c r="WTY73" s="265"/>
      <c r="WTZ73" s="265"/>
      <c r="WUA73" s="265"/>
      <c r="WUB73" s="265"/>
      <c r="WUC73" s="265"/>
      <c r="WUD73" s="265"/>
      <c r="WUE73" s="265"/>
      <c r="WUF73" s="265"/>
      <c r="WUG73" s="265"/>
      <c r="WUH73" s="265"/>
      <c r="WUI73" s="265"/>
      <c r="WUJ73" s="265"/>
      <c r="WUK73" s="265"/>
      <c r="WUL73" s="265"/>
      <c r="WUM73" s="265"/>
      <c r="WUN73" s="265"/>
      <c r="WUO73" s="265"/>
      <c r="WUP73" s="265"/>
      <c r="WUQ73" s="265"/>
      <c r="WUR73" s="265"/>
      <c r="WUS73" s="265"/>
      <c r="WUT73" s="265"/>
      <c r="WUU73" s="265"/>
      <c r="WUV73" s="265"/>
      <c r="WUW73" s="265"/>
      <c r="WUX73" s="265"/>
      <c r="WUY73" s="265"/>
      <c r="WUZ73" s="265"/>
      <c r="WVA73" s="265"/>
      <c r="WVB73" s="265"/>
      <c r="WVC73" s="265"/>
      <c r="WVD73" s="265"/>
      <c r="WVE73" s="265"/>
      <c r="WVF73" s="265"/>
      <c r="WVG73" s="265"/>
      <c r="WVH73" s="265"/>
      <c r="WVI73" s="265"/>
      <c r="WVJ73" s="265"/>
      <c r="WVK73" s="265"/>
      <c r="WVL73" s="265"/>
      <c r="WVM73" s="265"/>
      <c r="WVN73" s="265"/>
      <c r="WVO73" s="265"/>
      <c r="WVP73" s="265"/>
      <c r="WVQ73" s="265"/>
      <c r="WVR73" s="265"/>
      <c r="WVS73" s="265"/>
      <c r="WVT73" s="265"/>
      <c r="WVU73" s="265"/>
      <c r="WVV73" s="265"/>
      <c r="WVW73" s="265"/>
      <c r="WVX73" s="265"/>
      <c r="WVY73" s="265"/>
      <c r="WVZ73" s="265"/>
      <c r="WWA73" s="265"/>
      <c r="WWB73" s="265"/>
      <c r="WWC73" s="265"/>
      <c r="WWD73" s="265"/>
      <c r="WWE73" s="265"/>
      <c r="WWF73" s="265"/>
      <c r="WWG73" s="265"/>
      <c r="WWH73" s="265"/>
      <c r="WWI73" s="265"/>
      <c r="WWJ73" s="265"/>
      <c r="WWK73" s="265"/>
      <c r="WWL73" s="265"/>
      <c r="WWM73" s="265"/>
      <c r="WWN73" s="265"/>
      <c r="WWO73" s="265"/>
      <c r="WWP73" s="265"/>
      <c r="WWQ73" s="265"/>
      <c r="WWR73" s="265"/>
      <c r="WWS73" s="265"/>
      <c r="WWT73" s="265"/>
      <c r="WWU73" s="265"/>
      <c r="WWV73" s="265"/>
      <c r="WWW73" s="265"/>
      <c r="WWX73" s="265"/>
      <c r="WWY73" s="265"/>
      <c r="WWZ73" s="265"/>
      <c r="WXA73" s="265"/>
      <c r="WXB73" s="265"/>
      <c r="WXC73" s="265"/>
      <c r="WXD73" s="265"/>
      <c r="WXE73" s="265"/>
      <c r="WXF73" s="265"/>
      <c r="WXG73" s="265"/>
      <c r="WXH73" s="265"/>
      <c r="WXI73" s="265"/>
      <c r="WXJ73" s="265"/>
      <c r="WXK73" s="265"/>
      <c r="WXL73" s="265"/>
      <c r="WXM73" s="265"/>
      <c r="WXN73" s="265"/>
      <c r="WXO73" s="265"/>
      <c r="WXP73" s="265"/>
      <c r="WXQ73" s="265"/>
      <c r="WXR73" s="265"/>
      <c r="WXS73" s="265"/>
      <c r="WXT73" s="265"/>
      <c r="WXU73" s="265"/>
      <c r="WXV73" s="265"/>
      <c r="WXW73" s="265"/>
      <c r="WXX73" s="265"/>
      <c r="WXY73" s="265"/>
      <c r="WXZ73" s="265"/>
      <c r="WYA73" s="265"/>
      <c r="WYB73" s="265"/>
      <c r="WYC73" s="265"/>
      <c r="WYD73" s="265"/>
      <c r="WYE73" s="265"/>
      <c r="WYF73" s="265"/>
      <c r="WYG73" s="265"/>
      <c r="WYH73" s="265"/>
      <c r="WYI73" s="265"/>
      <c r="WYJ73" s="265"/>
      <c r="WYK73" s="265"/>
      <c r="WYL73" s="265"/>
      <c r="WYM73" s="265"/>
      <c r="WYN73" s="265"/>
      <c r="WYO73" s="265"/>
      <c r="WYP73" s="265"/>
      <c r="WYQ73" s="265"/>
      <c r="WYR73" s="265"/>
      <c r="WYS73" s="265"/>
      <c r="WYT73" s="265"/>
      <c r="WYU73" s="265"/>
      <c r="WYV73" s="265"/>
      <c r="WYW73" s="265"/>
      <c r="WYX73" s="265"/>
      <c r="WYY73" s="265"/>
      <c r="WYZ73" s="265"/>
      <c r="WZA73" s="265"/>
      <c r="WZB73" s="265"/>
      <c r="WZC73" s="265"/>
      <c r="WZD73" s="265"/>
      <c r="WZE73" s="265"/>
      <c r="WZF73" s="265"/>
      <c r="WZG73" s="265"/>
      <c r="WZH73" s="265"/>
      <c r="WZI73" s="265"/>
      <c r="WZJ73" s="265"/>
      <c r="WZK73" s="265"/>
      <c r="WZL73" s="265"/>
      <c r="WZM73" s="265"/>
      <c r="WZN73" s="265"/>
      <c r="WZO73" s="265"/>
      <c r="WZP73" s="265"/>
      <c r="WZQ73" s="265"/>
      <c r="WZR73" s="265"/>
      <c r="WZS73" s="265"/>
      <c r="WZT73" s="265"/>
      <c r="WZU73" s="265"/>
      <c r="WZV73" s="265"/>
      <c r="WZW73" s="265"/>
      <c r="WZX73" s="265"/>
      <c r="WZY73" s="265"/>
      <c r="WZZ73" s="265"/>
      <c r="XAA73" s="265"/>
      <c r="XAB73" s="265"/>
      <c r="XAC73" s="265"/>
      <c r="XAD73" s="265"/>
      <c r="XAE73" s="265"/>
      <c r="XAF73" s="265"/>
      <c r="XAG73" s="265"/>
      <c r="XAH73" s="265"/>
      <c r="XAI73" s="265"/>
      <c r="XAJ73" s="265"/>
      <c r="XAK73" s="265"/>
      <c r="XAL73" s="265"/>
      <c r="XAM73" s="265"/>
      <c r="XAN73" s="265"/>
      <c r="XAO73" s="265"/>
      <c r="XAP73" s="265"/>
      <c r="XAQ73" s="265"/>
      <c r="XAR73" s="265"/>
      <c r="XAS73" s="265"/>
      <c r="XAT73" s="265"/>
      <c r="XAU73" s="265"/>
      <c r="XAV73" s="265"/>
      <c r="XAW73" s="265"/>
      <c r="XAX73" s="265"/>
      <c r="XAY73" s="265"/>
      <c r="XAZ73" s="265"/>
      <c r="XBA73" s="265"/>
      <c r="XBB73" s="265"/>
      <c r="XBC73" s="265"/>
      <c r="XBD73" s="265"/>
      <c r="XBE73" s="265"/>
      <c r="XBF73" s="265"/>
      <c r="XBG73" s="265"/>
      <c r="XBH73" s="265"/>
      <c r="XBI73" s="265"/>
      <c r="XBJ73" s="265"/>
      <c r="XBK73" s="265"/>
      <c r="XBL73" s="265"/>
      <c r="XBM73" s="265"/>
      <c r="XBN73" s="265"/>
      <c r="XBO73" s="265"/>
      <c r="XBP73" s="265"/>
      <c r="XBQ73" s="265"/>
      <c r="XBR73" s="265"/>
      <c r="XBS73" s="265"/>
      <c r="XBT73" s="265"/>
      <c r="XBU73" s="265"/>
      <c r="XBV73" s="265"/>
      <c r="XBW73" s="265"/>
      <c r="XBX73" s="265"/>
      <c r="XBY73" s="265"/>
      <c r="XBZ73" s="265"/>
      <c r="XCA73" s="265"/>
      <c r="XCB73" s="265"/>
      <c r="XCC73" s="265"/>
      <c r="XCD73" s="265"/>
      <c r="XCE73" s="265"/>
      <c r="XCF73" s="265"/>
      <c r="XCG73" s="265"/>
      <c r="XCH73" s="265"/>
      <c r="XCI73" s="265"/>
      <c r="XCJ73" s="265"/>
      <c r="XCK73" s="265"/>
      <c r="XCL73" s="265"/>
      <c r="XCM73" s="265"/>
      <c r="XCN73" s="265"/>
      <c r="XCO73" s="265"/>
      <c r="XCP73" s="265"/>
      <c r="XCQ73" s="265"/>
      <c r="XCR73" s="265"/>
      <c r="XCS73" s="265"/>
      <c r="XCT73" s="265"/>
      <c r="XCU73" s="265"/>
      <c r="XCV73" s="265"/>
      <c r="XCW73" s="265"/>
      <c r="XCX73" s="265"/>
      <c r="XCY73" s="265"/>
      <c r="XCZ73" s="265"/>
      <c r="XDA73" s="265"/>
      <c r="XDB73" s="265"/>
      <c r="XDC73" s="265"/>
      <c r="XDD73" s="265"/>
      <c r="XDE73" s="265"/>
      <c r="XDF73" s="265"/>
      <c r="XDG73" s="265"/>
      <c r="XDH73" s="265"/>
      <c r="XDI73" s="265"/>
      <c r="XDJ73" s="265"/>
      <c r="XDK73" s="265"/>
      <c r="XDL73" s="265"/>
      <c r="XDM73" s="265"/>
      <c r="XDN73" s="265"/>
      <c r="XDO73" s="265"/>
      <c r="XDP73" s="265"/>
      <c r="XDQ73" s="265"/>
      <c r="XDR73" s="265"/>
      <c r="XDS73" s="265"/>
      <c r="XDT73" s="265"/>
      <c r="XDU73" s="265"/>
      <c r="XDV73" s="265"/>
      <c r="XDW73" s="265"/>
      <c r="XDX73" s="265"/>
      <c r="XDY73" s="265"/>
      <c r="XDZ73" s="265"/>
      <c r="XEA73" s="265"/>
      <c r="XEB73" s="265"/>
      <c r="XEC73" s="265"/>
      <c r="XED73" s="265"/>
      <c r="XEE73" s="265"/>
      <c r="XEF73" s="265"/>
      <c r="XEG73" s="265"/>
      <c r="XEH73" s="265"/>
      <c r="XEI73" s="265"/>
      <c r="XEJ73" s="265"/>
      <c r="XEK73" s="265"/>
      <c r="XEL73" s="265"/>
      <c r="XEM73" s="265"/>
      <c r="XEN73" s="265"/>
      <c r="XEO73" s="265"/>
      <c r="XEP73" s="265"/>
      <c r="XEQ73" s="265"/>
      <c r="XER73" s="265"/>
      <c r="XES73" s="265"/>
      <c r="XET73" s="265"/>
      <c r="XEU73" s="265"/>
      <c r="XEV73" s="265"/>
      <c r="XEW73" s="265"/>
      <c r="XEX73" s="265"/>
      <c r="XEY73" s="265"/>
      <c r="XEZ73" s="265"/>
      <c r="XFA73" s="265"/>
      <c r="XFB73" s="265"/>
      <c r="XFC73" s="265"/>
      <c r="XFD73" s="265"/>
    </row>
    <row r="74" spans="1:16384" s="37" customFormat="1" ht="66" customHeight="1">
      <c r="A74" s="106" t="s">
        <v>129</v>
      </c>
      <c r="B74" s="107"/>
      <c r="C74" s="63" t="s">
        <v>130</v>
      </c>
      <c r="D74" s="63" t="s">
        <v>131</v>
      </c>
      <c r="E74" s="64" t="s">
        <v>92</v>
      </c>
    </row>
    <row r="75" spans="1:16384" s="37" customFormat="1" ht="21" customHeight="1">
      <c r="A75" s="307"/>
      <c r="B75" s="308"/>
      <c r="C75" s="79"/>
      <c r="D75" s="79"/>
      <c r="E75" s="80"/>
    </row>
    <row r="76" spans="1:16384" s="37" customFormat="1" ht="21" customHeight="1">
      <c r="A76" s="309"/>
      <c r="B76" s="310"/>
      <c r="C76" s="81"/>
      <c r="D76" s="81"/>
      <c r="E76" s="82"/>
    </row>
    <row r="77" spans="1:16384" s="37" customFormat="1" ht="21" customHeight="1">
      <c r="A77" s="311"/>
      <c r="B77" s="312"/>
      <c r="C77" s="81"/>
      <c r="D77" s="81"/>
      <c r="E77" s="82"/>
    </row>
    <row r="78" spans="1:16384" s="37" customFormat="1" ht="21" customHeight="1" thickBot="1">
      <c r="A78" s="138" t="s">
        <v>22</v>
      </c>
      <c r="B78" s="139"/>
      <c r="C78" s="85">
        <f>SUM(C75:C77)</f>
        <v>0</v>
      </c>
      <c r="D78" s="87">
        <f>SUM(D75:D77)</f>
        <v>0</v>
      </c>
      <c r="E78" s="88">
        <f>SUM(E75:E77)</f>
        <v>0</v>
      </c>
    </row>
    <row r="79" spans="1:16384" s="109" customFormat="1" ht="15" customHeight="1">
      <c r="A79" s="108"/>
      <c r="B79" s="91"/>
      <c r="C79" s="91"/>
      <c r="D79" s="90"/>
      <c r="E79" s="96"/>
    </row>
    <row r="80" spans="1:16384" s="37" customFormat="1" ht="21" customHeight="1" thickBot="1">
      <c r="A80" s="313" t="s">
        <v>31</v>
      </c>
      <c r="B80" s="314"/>
      <c r="C80" s="314"/>
      <c r="D80" s="314"/>
      <c r="E80" s="315"/>
    </row>
    <row r="81" spans="1:5" ht="66" customHeight="1">
      <c r="A81" s="316" t="s">
        <v>132</v>
      </c>
      <c r="B81" s="317"/>
      <c r="C81" s="318"/>
      <c r="D81" s="63" t="s">
        <v>105</v>
      </c>
      <c r="E81" s="64" t="s">
        <v>32</v>
      </c>
    </row>
    <row r="82" spans="1:5" ht="21" customHeight="1">
      <c r="A82" s="307"/>
      <c r="B82" s="319"/>
      <c r="C82" s="308"/>
      <c r="D82" s="79"/>
      <c r="E82" s="80"/>
    </row>
    <row r="83" spans="1:5" ht="21" customHeight="1">
      <c r="A83" s="309"/>
      <c r="B83" s="320"/>
      <c r="C83" s="310"/>
      <c r="D83" s="81"/>
      <c r="E83" s="82"/>
    </row>
    <row r="84" spans="1:5" ht="21" customHeight="1">
      <c r="A84" s="311"/>
      <c r="B84" s="321"/>
      <c r="C84" s="312"/>
      <c r="D84" s="81"/>
      <c r="E84" s="82"/>
    </row>
    <row r="85" spans="1:5" ht="21" customHeight="1" thickBot="1">
      <c r="A85" s="84" t="s">
        <v>91</v>
      </c>
      <c r="B85" s="85">
        <f>COUNTA(A82:B84)</f>
        <v>0</v>
      </c>
      <c r="C85" s="86" t="s">
        <v>22</v>
      </c>
      <c r="D85" s="87">
        <f>SUM(D82:D84)</f>
        <v>0</v>
      </c>
      <c r="E85" s="88">
        <f>SUM(E82:E84)</f>
        <v>0</v>
      </c>
    </row>
    <row r="86" spans="1:5">
      <c r="A86" s="110"/>
      <c r="B86" s="111"/>
      <c r="C86" s="59"/>
      <c r="D86" s="111"/>
      <c r="E86" s="112"/>
    </row>
    <row r="87" spans="1:5" ht="21" customHeight="1" thickBot="1">
      <c r="A87" s="140" t="s">
        <v>133</v>
      </c>
      <c r="B87" s="141"/>
      <c r="C87" s="141"/>
      <c r="D87" s="141"/>
      <c r="E87" s="141"/>
    </row>
    <row r="88" spans="1:5" ht="6.75" hidden="1" customHeight="1" thickBot="1">
      <c r="A88" s="110"/>
      <c r="B88" s="111"/>
      <c r="C88" s="59"/>
      <c r="D88" s="111"/>
      <c r="E88" s="112"/>
    </row>
    <row r="89" spans="1:5" ht="21" customHeight="1">
      <c r="A89" s="304" t="s">
        <v>33</v>
      </c>
      <c r="B89" s="305"/>
      <c r="C89" s="306"/>
      <c r="D89" s="142">
        <f>SUM(D64+D85)</f>
        <v>0</v>
      </c>
      <c r="E89" s="143">
        <f>SUM(E64+E85)</f>
        <v>0</v>
      </c>
    </row>
    <row r="90" spans="1:5" ht="21" customHeight="1" thickBot="1">
      <c r="A90" s="275" t="s">
        <v>34</v>
      </c>
      <c r="B90" s="276"/>
      <c r="C90" s="276"/>
      <c r="D90" s="277"/>
      <c r="E90" s="144" t="e">
        <f>E89/E11</f>
        <v>#DIV/0!</v>
      </c>
    </row>
    <row r="91" spans="1:5" ht="15" customHeight="1">
      <c r="A91" s="59"/>
      <c r="B91" s="59"/>
      <c r="C91" s="59"/>
      <c r="D91" s="111"/>
      <c r="E91" s="112"/>
    </row>
    <row r="92" spans="1:5" ht="21" customHeight="1">
      <c r="A92" s="140" t="s">
        <v>35</v>
      </c>
      <c r="B92" s="141"/>
      <c r="C92" s="141"/>
      <c r="D92" s="141"/>
      <c r="E92" s="141"/>
    </row>
    <row r="93" spans="1:5" ht="2.1" customHeight="1" thickBot="1">
      <c r="A93" s="145"/>
      <c r="B93" s="38"/>
      <c r="C93" s="38"/>
      <c r="D93" s="38"/>
      <c r="E93" s="38"/>
    </row>
    <row r="94" spans="1:5" ht="21" customHeight="1">
      <c r="A94" s="272" t="s">
        <v>116</v>
      </c>
      <c r="B94" s="273"/>
      <c r="C94" s="273"/>
      <c r="D94" s="274"/>
      <c r="E94" s="146">
        <v>0</v>
      </c>
    </row>
    <row r="95" spans="1:5" ht="21" customHeight="1">
      <c r="A95" s="147" t="s">
        <v>117</v>
      </c>
      <c r="B95" s="148"/>
      <c r="C95" s="148"/>
      <c r="D95" s="149"/>
      <c r="E95" s="150">
        <v>0</v>
      </c>
    </row>
    <row r="96" spans="1:5" ht="21" customHeight="1" thickBot="1">
      <c r="A96" s="269" t="s">
        <v>118</v>
      </c>
      <c r="B96" s="270"/>
      <c r="C96" s="270"/>
      <c r="D96" s="271"/>
      <c r="E96" s="151">
        <v>0</v>
      </c>
    </row>
    <row r="97" spans="1:5" ht="15" customHeight="1">
      <c r="A97" s="36"/>
      <c r="B97" s="36"/>
      <c r="C97" s="36"/>
      <c r="D97" s="36"/>
      <c r="E97" s="36"/>
    </row>
    <row r="98" spans="1:5" ht="21" customHeight="1" thickBot="1">
      <c r="A98" s="140" t="s">
        <v>134</v>
      </c>
      <c r="B98" s="141"/>
      <c r="C98" s="141"/>
      <c r="D98" s="141"/>
      <c r="E98" s="141"/>
    </row>
    <row r="99" spans="1:5" ht="0.6" customHeight="1" thickBot="1">
      <c r="A99" s="152"/>
      <c r="B99" s="36"/>
      <c r="C99" s="36"/>
      <c r="D99" s="36"/>
      <c r="E99" s="36"/>
    </row>
    <row r="100" spans="1:5" ht="21" customHeight="1" thickBot="1">
      <c r="A100" s="153"/>
      <c r="B100" s="154"/>
      <c r="C100" s="154"/>
      <c r="D100" s="155" t="s">
        <v>36</v>
      </c>
      <c r="E100" s="156">
        <f>SUM(E94+E95+E96+E78+E71+E89+E53)</f>
        <v>0</v>
      </c>
    </row>
    <row r="101" spans="1:5" ht="9" customHeight="1" thickBot="1">
      <c r="A101" s="157"/>
      <c r="B101" s="157"/>
      <c r="C101" s="157"/>
      <c r="D101" s="158"/>
      <c r="E101" s="159"/>
    </row>
    <row r="102" spans="1:5" ht="15" customHeight="1">
      <c r="A102" s="160" t="s">
        <v>107</v>
      </c>
      <c r="B102" s="161"/>
      <c r="C102" s="162"/>
      <c r="D102" s="163" t="s">
        <v>108</v>
      </c>
      <c r="E102" s="164"/>
    </row>
    <row r="103" spans="1:5" ht="33.6" customHeight="1">
      <c r="A103" s="165" t="s">
        <v>15</v>
      </c>
      <c r="B103" s="166" t="s">
        <v>37</v>
      </c>
      <c r="C103" s="165" t="s">
        <v>44</v>
      </c>
      <c r="D103" s="281" t="s">
        <v>112</v>
      </c>
      <c r="E103" s="281"/>
    </row>
    <row r="104" spans="1:5" ht="21.75" customHeight="1">
      <c r="A104" s="165" t="s">
        <v>16</v>
      </c>
      <c r="B104" s="166" t="s">
        <v>38</v>
      </c>
      <c r="C104" s="165" t="s">
        <v>29</v>
      </c>
      <c r="D104" s="281" t="s">
        <v>53</v>
      </c>
      <c r="E104" s="281"/>
    </row>
    <row r="105" spans="1:5" ht="21.75" customHeight="1">
      <c r="A105" s="165" t="s">
        <v>55</v>
      </c>
      <c r="B105" s="166" t="s">
        <v>94</v>
      </c>
      <c r="C105" s="165" t="s">
        <v>52</v>
      </c>
      <c r="D105" s="281" t="s">
        <v>101</v>
      </c>
      <c r="E105" s="281"/>
    </row>
    <row r="106" spans="1:5" s="109" customFormat="1" ht="21.75" customHeight="1">
      <c r="A106" s="165" t="s">
        <v>17</v>
      </c>
      <c r="B106" s="166" t="s">
        <v>96</v>
      </c>
      <c r="C106" s="165" t="s">
        <v>45</v>
      </c>
      <c r="D106" s="281" t="s">
        <v>109</v>
      </c>
      <c r="E106" s="281"/>
    </row>
  </sheetData>
  <sheetProtection algorithmName="SHA-512" hashValue="tanHiooYzq3nz0rGRczNxDGqxK4qMRhS1caIFQiJ4ji6jeHJhlQzy1l4E4v0ivtQGyr/KZ4Lby7VnYLj1Buf0Q==" saltValue="BfYUwbeBFMqoF5pAslCIuw==" spinCount="100000" sheet="1"/>
  <mergeCells count="13168">
    <mergeCell ref="D24:E24"/>
    <mergeCell ref="A25:C25"/>
    <mergeCell ref="D25:E26"/>
    <mergeCell ref="A26:C26"/>
    <mergeCell ref="A27:E27"/>
    <mergeCell ref="A23:E23"/>
    <mergeCell ref="C6:D6"/>
    <mergeCell ref="A8:E8"/>
    <mergeCell ref="A9:E9"/>
    <mergeCell ref="B11:D11"/>
    <mergeCell ref="A13:E13"/>
    <mergeCell ref="B14:E14"/>
    <mergeCell ref="D16:E16"/>
    <mergeCell ref="D17:E17"/>
    <mergeCell ref="D18:E18"/>
    <mergeCell ref="A20:E20"/>
    <mergeCell ref="A22:E22"/>
    <mergeCell ref="D105:E105"/>
    <mergeCell ref="D106:E106"/>
    <mergeCell ref="A89:C89"/>
    <mergeCell ref="A75:B75"/>
    <mergeCell ref="A76:B76"/>
    <mergeCell ref="A77:B77"/>
    <mergeCell ref="A80:E80"/>
    <mergeCell ref="A81:C81"/>
    <mergeCell ref="A82:C82"/>
    <mergeCell ref="A83:C83"/>
    <mergeCell ref="A84:C84"/>
    <mergeCell ref="A69:C69"/>
    <mergeCell ref="A50:B50"/>
    <mergeCell ref="A51:B51"/>
    <mergeCell ref="A52:B52"/>
    <mergeCell ref="A55:E55"/>
    <mergeCell ref="A60:B60"/>
    <mergeCell ref="A61:B61"/>
    <mergeCell ref="A62:B62"/>
    <mergeCell ref="A63:B63"/>
    <mergeCell ref="A66:E66"/>
    <mergeCell ref="A67:C67"/>
    <mergeCell ref="A68:C68"/>
    <mergeCell ref="A28:C28"/>
    <mergeCell ref="D28:E28"/>
    <mergeCell ref="A29:E29"/>
    <mergeCell ref="A30:E30"/>
    <mergeCell ref="A49:B49"/>
    <mergeCell ref="A31:E31"/>
    <mergeCell ref="A33:E33"/>
    <mergeCell ref="A35:B35"/>
    <mergeCell ref="A36:B36"/>
    <mergeCell ref="A38:E38"/>
    <mergeCell ref="A43:B43"/>
    <mergeCell ref="A44:B44"/>
    <mergeCell ref="A45:B45"/>
    <mergeCell ref="A46:B46"/>
    <mergeCell ref="A47:B47"/>
    <mergeCell ref="A48:B48"/>
    <mergeCell ref="DB38:DF38"/>
    <mergeCell ref="DG38:DK38"/>
    <mergeCell ref="DL38:DP38"/>
    <mergeCell ref="DQ38:DU38"/>
    <mergeCell ref="DV38:DZ38"/>
    <mergeCell ref="CC38:CG38"/>
    <mergeCell ref="CH38:CL38"/>
    <mergeCell ref="CM38:CQ38"/>
    <mergeCell ref="CR38:CV38"/>
    <mergeCell ref="CW38:DA38"/>
    <mergeCell ref="BD38:BH38"/>
    <mergeCell ref="BI38:BM38"/>
    <mergeCell ref="BN38:BR38"/>
    <mergeCell ref="BS38:BW38"/>
    <mergeCell ref="BX38:CB38"/>
    <mergeCell ref="AE38:AI38"/>
    <mergeCell ref="AJ38:AN38"/>
    <mergeCell ref="AO38:AS38"/>
    <mergeCell ref="AT38:AX38"/>
    <mergeCell ref="AY38:BC38"/>
    <mergeCell ref="F38:J38"/>
    <mergeCell ref="K38:O38"/>
    <mergeCell ref="P38:T38"/>
    <mergeCell ref="U38:Y38"/>
    <mergeCell ref="Z38:AD38"/>
    <mergeCell ref="A70:C70"/>
    <mergeCell ref="A96:D96"/>
    <mergeCell ref="A94:D94"/>
    <mergeCell ref="A90:D90"/>
    <mergeCell ref="A73:E73"/>
    <mergeCell ref="A71:B71"/>
    <mergeCell ref="D103:E103"/>
    <mergeCell ref="D104:E104"/>
    <mergeCell ref="CC73:CG73"/>
    <mergeCell ref="CH73:CL73"/>
    <mergeCell ref="CM73:CQ73"/>
    <mergeCell ref="CR73:CV73"/>
    <mergeCell ref="CW73:DA73"/>
    <mergeCell ref="JU38:JY38"/>
    <mergeCell ref="JZ38:KD38"/>
    <mergeCell ref="KE38:KI38"/>
    <mergeCell ref="KJ38:KN38"/>
    <mergeCell ref="KO38:KS38"/>
    <mergeCell ref="IV38:IZ38"/>
    <mergeCell ref="JA38:JE38"/>
    <mergeCell ref="JF38:JJ38"/>
    <mergeCell ref="JK38:JO38"/>
    <mergeCell ref="JP38:JT38"/>
    <mergeCell ref="HW38:IA38"/>
    <mergeCell ref="IB38:IF38"/>
    <mergeCell ref="IG38:IK38"/>
    <mergeCell ref="IL38:IP38"/>
    <mergeCell ref="IQ38:IU38"/>
    <mergeCell ref="GX38:HB38"/>
    <mergeCell ref="HC38:HG38"/>
    <mergeCell ref="HH38:HL38"/>
    <mergeCell ref="HM38:HQ38"/>
    <mergeCell ref="HR38:HV38"/>
    <mergeCell ref="FY38:GC38"/>
    <mergeCell ref="GD38:GH38"/>
    <mergeCell ref="GI38:GM38"/>
    <mergeCell ref="GN38:GR38"/>
    <mergeCell ref="GS38:GW38"/>
    <mergeCell ref="EZ38:FD38"/>
    <mergeCell ref="FE38:FI38"/>
    <mergeCell ref="FJ38:FN38"/>
    <mergeCell ref="FO38:FS38"/>
    <mergeCell ref="FT38:FX38"/>
    <mergeCell ref="EA38:EE38"/>
    <mergeCell ref="EF38:EJ38"/>
    <mergeCell ref="EK38:EO38"/>
    <mergeCell ref="EP38:ET38"/>
    <mergeCell ref="EU38:EY38"/>
    <mergeCell ref="QN38:QR38"/>
    <mergeCell ref="QS38:QW38"/>
    <mergeCell ref="QX38:RB38"/>
    <mergeCell ref="RC38:RG38"/>
    <mergeCell ref="RH38:RL38"/>
    <mergeCell ref="PO38:PS38"/>
    <mergeCell ref="PT38:PX38"/>
    <mergeCell ref="PY38:QC38"/>
    <mergeCell ref="QD38:QH38"/>
    <mergeCell ref="QI38:QM38"/>
    <mergeCell ref="OP38:OT38"/>
    <mergeCell ref="OU38:OY38"/>
    <mergeCell ref="OZ38:PD38"/>
    <mergeCell ref="PE38:PI38"/>
    <mergeCell ref="PJ38:PN38"/>
    <mergeCell ref="NQ38:NU38"/>
    <mergeCell ref="NV38:NZ38"/>
    <mergeCell ref="OA38:OE38"/>
    <mergeCell ref="OF38:OJ38"/>
    <mergeCell ref="OK38:OO38"/>
    <mergeCell ref="MR38:MV38"/>
    <mergeCell ref="MW38:NA38"/>
    <mergeCell ref="NB38:NF38"/>
    <mergeCell ref="NG38:NK38"/>
    <mergeCell ref="NL38:NP38"/>
    <mergeCell ref="LS38:LW38"/>
    <mergeCell ref="LX38:MB38"/>
    <mergeCell ref="MC38:MG38"/>
    <mergeCell ref="MH38:ML38"/>
    <mergeCell ref="MM38:MQ38"/>
    <mergeCell ref="KT38:KX38"/>
    <mergeCell ref="KY38:LC38"/>
    <mergeCell ref="LD38:LH38"/>
    <mergeCell ref="LI38:LM38"/>
    <mergeCell ref="LN38:LR38"/>
    <mergeCell ref="XG38:XK38"/>
    <mergeCell ref="XL38:XP38"/>
    <mergeCell ref="XQ38:XU38"/>
    <mergeCell ref="XV38:XZ38"/>
    <mergeCell ref="YA38:YE38"/>
    <mergeCell ref="WH38:WL38"/>
    <mergeCell ref="WM38:WQ38"/>
    <mergeCell ref="WR38:WV38"/>
    <mergeCell ref="WW38:XA38"/>
    <mergeCell ref="XB38:XF38"/>
    <mergeCell ref="VI38:VM38"/>
    <mergeCell ref="VN38:VR38"/>
    <mergeCell ref="VS38:VW38"/>
    <mergeCell ref="VX38:WB38"/>
    <mergeCell ref="WC38:WG38"/>
    <mergeCell ref="UJ38:UN38"/>
    <mergeCell ref="UO38:US38"/>
    <mergeCell ref="UT38:UX38"/>
    <mergeCell ref="UY38:VC38"/>
    <mergeCell ref="VD38:VH38"/>
    <mergeCell ref="TK38:TO38"/>
    <mergeCell ref="TP38:TT38"/>
    <mergeCell ref="TU38:TY38"/>
    <mergeCell ref="TZ38:UD38"/>
    <mergeCell ref="UE38:UI38"/>
    <mergeCell ref="SL38:SP38"/>
    <mergeCell ref="SQ38:SU38"/>
    <mergeCell ref="SV38:SZ38"/>
    <mergeCell ref="TA38:TE38"/>
    <mergeCell ref="TF38:TJ38"/>
    <mergeCell ref="RM38:RQ38"/>
    <mergeCell ref="RR38:RV38"/>
    <mergeCell ref="RW38:SA38"/>
    <mergeCell ref="SB38:SF38"/>
    <mergeCell ref="SG38:SK38"/>
    <mergeCell ref="ADZ38:AED38"/>
    <mergeCell ref="AEE38:AEI38"/>
    <mergeCell ref="AEJ38:AEN38"/>
    <mergeCell ref="AEO38:AES38"/>
    <mergeCell ref="AET38:AEX38"/>
    <mergeCell ref="ADA38:ADE38"/>
    <mergeCell ref="ADF38:ADJ38"/>
    <mergeCell ref="ADK38:ADO38"/>
    <mergeCell ref="ADP38:ADT38"/>
    <mergeCell ref="ADU38:ADY38"/>
    <mergeCell ref="ACB38:ACF38"/>
    <mergeCell ref="ACG38:ACK38"/>
    <mergeCell ref="ACL38:ACP38"/>
    <mergeCell ref="ACQ38:ACU38"/>
    <mergeCell ref="ACV38:ACZ38"/>
    <mergeCell ref="ABC38:ABG38"/>
    <mergeCell ref="ABH38:ABL38"/>
    <mergeCell ref="ABM38:ABQ38"/>
    <mergeCell ref="ABR38:ABV38"/>
    <mergeCell ref="ABW38:ACA38"/>
    <mergeCell ref="AAD38:AAH38"/>
    <mergeCell ref="AAI38:AAM38"/>
    <mergeCell ref="AAN38:AAR38"/>
    <mergeCell ref="AAS38:AAW38"/>
    <mergeCell ref="AAX38:ABB38"/>
    <mergeCell ref="ZE38:ZI38"/>
    <mergeCell ref="ZJ38:ZN38"/>
    <mergeCell ref="ZO38:ZS38"/>
    <mergeCell ref="ZT38:ZX38"/>
    <mergeCell ref="ZY38:AAC38"/>
    <mergeCell ref="YF38:YJ38"/>
    <mergeCell ref="YK38:YO38"/>
    <mergeCell ref="YP38:YT38"/>
    <mergeCell ref="YU38:YY38"/>
    <mergeCell ref="YZ38:ZD38"/>
    <mergeCell ref="AKS38:AKW38"/>
    <mergeCell ref="AKX38:ALB38"/>
    <mergeCell ref="ALC38:ALG38"/>
    <mergeCell ref="ALH38:ALL38"/>
    <mergeCell ref="ALM38:ALQ38"/>
    <mergeCell ref="AJT38:AJX38"/>
    <mergeCell ref="AJY38:AKC38"/>
    <mergeCell ref="AKD38:AKH38"/>
    <mergeCell ref="AKI38:AKM38"/>
    <mergeCell ref="AKN38:AKR38"/>
    <mergeCell ref="AIU38:AIY38"/>
    <mergeCell ref="AIZ38:AJD38"/>
    <mergeCell ref="AJE38:AJI38"/>
    <mergeCell ref="AJJ38:AJN38"/>
    <mergeCell ref="AJO38:AJS38"/>
    <mergeCell ref="AHV38:AHZ38"/>
    <mergeCell ref="AIA38:AIE38"/>
    <mergeCell ref="AIF38:AIJ38"/>
    <mergeCell ref="AIK38:AIO38"/>
    <mergeCell ref="AIP38:AIT38"/>
    <mergeCell ref="AGW38:AHA38"/>
    <mergeCell ref="AHB38:AHF38"/>
    <mergeCell ref="AHG38:AHK38"/>
    <mergeCell ref="AHL38:AHP38"/>
    <mergeCell ref="AHQ38:AHU38"/>
    <mergeCell ref="AFX38:AGB38"/>
    <mergeCell ref="AGC38:AGG38"/>
    <mergeCell ref="AGH38:AGL38"/>
    <mergeCell ref="AGM38:AGQ38"/>
    <mergeCell ref="AGR38:AGV38"/>
    <mergeCell ref="AEY38:AFC38"/>
    <mergeCell ref="AFD38:AFH38"/>
    <mergeCell ref="AFI38:AFM38"/>
    <mergeCell ref="AFN38:AFR38"/>
    <mergeCell ref="AFS38:AFW38"/>
    <mergeCell ref="ARL38:ARP38"/>
    <mergeCell ref="ARQ38:ARU38"/>
    <mergeCell ref="ARV38:ARZ38"/>
    <mergeCell ref="ASA38:ASE38"/>
    <mergeCell ref="ASF38:ASJ38"/>
    <mergeCell ref="AQM38:AQQ38"/>
    <mergeCell ref="AQR38:AQV38"/>
    <mergeCell ref="AQW38:ARA38"/>
    <mergeCell ref="ARB38:ARF38"/>
    <mergeCell ref="ARG38:ARK38"/>
    <mergeCell ref="APN38:APR38"/>
    <mergeCell ref="APS38:APW38"/>
    <mergeCell ref="APX38:AQB38"/>
    <mergeCell ref="AQC38:AQG38"/>
    <mergeCell ref="AQH38:AQL38"/>
    <mergeCell ref="AOO38:AOS38"/>
    <mergeCell ref="AOT38:AOX38"/>
    <mergeCell ref="AOY38:APC38"/>
    <mergeCell ref="APD38:APH38"/>
    <mergeCell ref="API38:APM38"/>
    <mergeCell ref="ANP38:ANT38"/>
    <mergeCell ref="ANU38:ANY38"/>
    <mergeCell ref="ANZ38:AOD38"/>
    <mergeCell ref="AOE38:AOI38"/>
    <mergeCell ref="AOJ38:AON38"/>
    <mergeCell ref="AMQ38:AMU38"/>
    <mergeCell ref="AMV38:AMZ38"/>
    <mergeCell ref="ANA38:ANE38"/>
    <mergeCell ref="ANF38:ANJ38"/>
    <mergeCell ref="ANK38:ANO38"/>
    <mergeCell ref="ALR38:ALV38"/>
    <mergeCell ref="ALW38:AMA38"/>
    <mergeCell ref="AMB38:AMF38"/>
    <mergeCell ref="AMG38:AMK38"/>
    <mergeCell ref="AML38:AMP38"/>
    <mergeCell ref="AYE38:AYI38"/>
    <mergeCell ref="AYJ38:AYN38"/>
    <mergeCell ref="AYO38:AYS38"/>
    <mergeCell ref="AYT38:AYX38"/>
    <mergeCell ref="AYY38:AZC38"/>
    <mergeCell ref="AXF38:AXJ38"/>
    <mergeCell ref="AXK38:AXO38"/>
    <mergeCell ref="AXP38:AXT38"/>
    <mergeCell ref="AXU38:AXY38"/>
    <mergeCell ref="AXZ38:AYD38"/>
    <mergeCell ref="AWG38:AWK38"/>
    <mergeCell ref="AWL38:AWP38"/>
    <mergeCell ref="AWQ38:AWU38"/>
    <mergeCell ref="AWV38:AWZ38"/>
    <mergeCell ref="AXA38:AXE38"/>
    <mergeCell ref="AVH38:AVL38"/>
    <mergeCell ref="AVM38:AVQ38"/>
    <mergeCell ref="AVR38:AVV38"/>
    <mergeCell ref="AVW38:AWA38"/>
    <mergeCell ref="AWB38:AWF38"/>
    <mergeCell ref="AUI38:AUM38"/>
    <mergeCell ref="AUN38:AUR38"/>
    <mergeCell ref="AUS38:AUW38"/>
    <mergeCell ref="AUX38:AVB38"/>
    <mergeCell ref="AVC38:AVG38"/>
    <mergeCell ref="ATJ38:ATN38"/>
    <mergeCell ref="ATO38:ATS38"/>
    <mergeCell ref="ATT38:ATX38"/>
    <mergeCell ref="ATY38:AUC38"/>
    <mergeCell ref="AUD38:AUH38"/>
    <mergeCell ref="ASK38:ASO38"/>
    <mergeCell ref="ASP38:AST38"/>
    <mergeCell ref="ASU38:ASY38"/>
    <mergeCell ref="ASZ38:ATD38"/>
    <mergeCell ref="ATE38:ATI38"/>
    <mergeCell ref="BEX38:BFB38"/>
    <mergeCell ref="BFC38:BFG38"/>
    <mergeCell ref="BFH38:BFL38"/>
    <mergeCell ref="BFM38:BFQ38"/>
    <mergeCell ref="BFR38:BFV38"/>
    <mergeCell ref="BDY38:BEC38"/>
    <mergeCell ref="BED38:BEH38"/>
    <mergeCell ref="BEI38:BEM38"/>
    <mergeCell ref="BEN38:BER38"/>
    <mergeCell ref="BES38:BEW38"/>
    <mergeCell ref="BCZ38:BDD38"/>
    <mergeCell ref="BDE38:BDI38"/>
    <mergeCell ref="BDJ38:BDN38"/>
    <mergeCell ref="BDO38:BDS38"/>
    <mergeCell ref="BDT38:BDX38"/>
    <mergeCell ref="BCA38:BCE38"/>
    <mergeCell ref="BCF38:BCJ38"/>
    <mergeCell ref="BCK38:BCO38"/>
    <mergeCell ref="BCP38:BCT38"/>
    <mergeCell ref="BCU38:BCY38"/>
    <mergeCell ref="BBB38:BBF38"/>
    <mergeCell ref="BBG38:BBK38"/>
    <mergeCell ref="BBL38:BBP38"/>
    <mergeCell ref="BBQ38:BBU38"/>
    <mergeCell ref="BBV38:BBZ38"/>
    <mergeCell ref="BAC38:BAG38"/>
    <mergeCell ref="BAH38:BAL38"/>
    <mergeCell ref="BAM38:BAQ38"/>
    <mergeCell ref="BAR38:BAV38"/>
    <mergeCell ref="BAW38:BBA38"/>
    <mergeCell ref="AZD38:AZH38"/>
    <mergeCell ref="AZI38:AZM38"/>
    <mergeCell ref="AZN38:AZR38"/>
    <mergeCell ref="AZS38:AZW38"/>
    <mergeCell ref="AZX38:BAB38"/>
    <mergeCell ref="BLQ38:BLU38"/>
    <mergeCell ref="BLV38:BLZ38"/>
    <mergeCell ref="BMA38:BME38"/>
    <mergeCell ref="BMF38:BMJ38"/>
    <mergeCell ref="BMK38:BMO38"/>
    <mergeCell ref="BKR38:BKV38"/>
    <mergeCell ref="BKW38:BLA38"/>
    <mergeCell ref="BLB38:BLF38"/>
    <mergeCell ref="BLG38:BLK38"/>
    <mergeCell ref="BLL38:BLP38"/>
    <mergeCell ref="BJS38:BJW38"/>
    <mergeCell ref="BJX38:BKB38"/>
    <mergeCell ref="BKC38:BKG38"/>
    <mergeCell ref="BKH38:BKL38"/>
    <mergeCell ref="BKM38:BKQ38"/>
    <mergeCell ref="BIT38:BIX38"/>
    <mergeCell ref="BIY38:BJC38"/>
    <mergeCell ref="BJD38:BJH38"/>
    <mergeCell ref="BJI38:BJM38"/>
    <mergeCell ref="BJN38:BJR38"/>
    <mergeCell ref="BHU38:BHY38"/>
    <mergeCell ref="BHZ38:BID38"/>
    <mergeCell ref="BIE38:BII38"/>
    <mergeCell ref="BIJ38:BIN38"/>
    <mergeCell ref="BIO38:BIS38"/>
    <mergeCell ref="BGV38:BGZ38"/>
    <mergeCell ref="BHA38:BHE38"/>
    <mergeCell ref="BHF38:BHJ38"/>
    <mergeCell ref="BHK38:BHO38"/>
    <mergeCell ref="BHP38:BHT38"/>
    <mergeCell ref="BFW38:BGA38"/>
    <mergeCell ref="BGB38:BGF38"/>
    <mergeCell ref="BGG38:BGK38"/>
    <mergeCell ref="BGL38:BGP38"/>
    <mergeCell ref="BGQ38:BGU38"/>
    <mergeCell ref="BSJ38:BSN38"/>
    <mergeCell ref="BSO38:BSS38"/>
    <mergeCell ref="BST38:BSX38"/>
    <mergeCell ref="BSY38:BTC38"/>
    <mergeCell ref="BTD38:BTH38"/>
    <mergeCell ref="BRK38:BRO38"/>
    <mergeCell ref="BRP38:BRT38"/>
    <mergeCell ref="BRU38:BRY38"/>
    <mergeCell ref="BRZ38:BSD38"/>
    <mergeCell ref="BSE38:BSI38"/>
    <mergeCell ref="BQL38:BQP38"/>
    <mergeCell ref="BQQ38:BQU38"/>
    <mergeCell ref="BQV38:BQZ38"/>
    <mergeCell ref="BRA38:BRE38"/>
    <mergeCell ref="BRF38:BRJ38"/>
    <mergeCell ref="BPM38:BPQ38"/>
    <mergeCell ref="BPR38:BPV38"/>
    <mergeCell ref="BPW38:BQA38"/>
    <mergeCell ref="BQB38:BQF38"/>
    <mergeCell ref="BQG38:BQK38"/>
    <mergeCell ref="BON38:BOR38"/>
    <mergeCell ref="BOS38:BOW38"/>
    <mergeCell ref="BOX38:BPB38"/>
    <mergeCell ref="BPC38:BPG38"/>
    <mergeCell ref="BPH38:BPL38"/>
    <mergeCell ref="BNO38:BNS38"/>
    <mergeCell ref="BNT38:BNX38"/>
    <mergeCell ref="BNY38:BOC38"/>
    <mergeCell ref="BOD38:BOH38"/>
    <mergeCell ref="BOI38:BOM38"/>
    <mergeCell ref="BMP38:BMT38"/>
    <mergeCell ref="BMU38:BMY38"/>
    <mergeCell ref="BMZ38:BND38"/>
    <mergeCell ref="BNE38:BNI38"/>
    <mergeCell ref="BNJ38:BNN38"/>
    <mergeCell ref="BZC38:BZG38"/>
    <mergeCell ref="BZH38:BZL38"/>
    <mergeCell ref="BZM38:BZQ38"/>
    <mergeCell ref="BZR38:BZV38"/>
    <mergeCell ref="BZW38:CAA38"/>
    <mergeCell ref="BYD38:BYH38"/>
    <mergeCell ref="BYI38:BYM38"/>
    <mergeCell ref="BYN38:BYR38"/>
    <mergeCell ref="BYS38:BYW38"/>
    <mergeCell ref="BYX38:BZB38"/>
    <mergeCell ref="BXE38:BXI38"/>
    <mergeCell ref="BXJ38:BXN38"/>
    <mergeCell ref="BXO38:BXS38"/>
    <mergeCell ref="BXT38:BXX38"/>
    <mergeCell ref="BXY38:BYC38"/>
    <mergeCell ref="BWF38:BWJ38"/>
    <mergeCell ref="BWK38:BWO38"/>
    <mergeCell ref="BWP38:BWT38"/>
    <mergeCell ref="BWU38:BWY38"/>
    <mergeCell ref="BWZ38:BXD38"/>
    <mergeCell ref="BVG38:BVK38"/>
    <mergeCell ref="BVL38:BVP38"/>
    <mergeCell ref="BVQ38:BVU38"/>
    <mergeCell ref="BVV38:BVZ38"/>
    <mergeCell ref="BWA38:BWE38"/>
    <mergeCell ref="BUH38:BUL38"/>
    <mergeCell ref="BUM38:BUQ38"/>
    <mergeCell ref="BUR38:BUV38"/>
    <mergeCell ref="BUW38:BVA38"/>
    <mergeCell ref="BVB38:BVF38"/>
    <mergeCell ref="BTI38:BTM38"/>
    <mergeCell ref="BTN38:BTR38"/>
    <mergeCell ref="BTS38:BTW38"/>
    <mergeCell ref="BTX38:BUB38"/>
    <mergeCell ref="BUC38:BUG38"/>
    <mergeCell ref="CFV38:CFZ38"/>
    <mergeCell ref="CGA38:CGE38"/>
    <mergeCell ref="CGF38:CGJ38"/>
    <mergeCell ref="CGK38:CGO38"/>
    <mergeCell ref="CGP38:CGT38"/>
    <mergeCell ref="CEW38:CFA38"/>
    <mergeCell ref="CFB38:CFF38"/>
    <mergeCell ref="CFG38:CFK38"/>
    <mergeCell ref="CFL38:CFP38"/>
    <mergeCell ref="CFQ38:CFU38"/>
    <mergeCell ref="CDX38:CEB38"/>
    <mergeCell ref="CEC38:CEG38"/>
    <mergeCell ref="CEH38:CEL38"/>
    <mergeCell ref="CEM38:CEQ38"/>
    <mergeCell ref="CER38:CEV38"/>
    <mergeCell ref="CCY38:CDC38"/>
    <mergeCell ref="CDD38:CDH38"/>
    <mergeCell ref="CDI38:CDM38"/>
    <mergeCell ref="CDN38:CDR38"/>
    <mergeCell ref="CDS38:CDW38"/>
    <mergeCell ref="CBZ38:CCD38"/>
    <mergeCell ref="CCE38:CCI38"/>
    <mergeCell ref="CCJ38:CCN38"/>
    <mergeCell ref="CCO38:CCS38"/>
    <mergeCell ref="CCT38:CCX38"/>
    <mergeCell ref="CBA38:CBE38"/>
    <mergeCell ref="CBF38:CBJ38"/>
    <mergeCell ref="CBK38:CBO38"/>
    <mergeCell ref="CBP38:CBT38"/>
    <mergeCell ref="CBU38:CBY38"/>
    <mergeCell ref="CAB38:CAF38"/>
    <mergeCell ref="CAG38:CAK38"/>
    <mergeCell ref="CAL38:CAP38"/>
    <mergeCell ref="CAQ38:CAU38"/>
    <mergeCell ref="CAV38:CAZ38"/>
    <mergeCell ref="CMO38:CMS38"/>
    <mergeCell ref="CMT38:CMX38"/>
    <mergeCell ref="CMY38:CNC38"/>
    <mergeCell ref="CND38:CNH38"/>
    <mergeCell ref="CNI38:CNM38"/>
    <mergeCell ref="CLP38:CLT38"/>
    <mergeCell ref="CLU38:CLY38"/>
    <mergeCell ref="CLZ38:CMD38"/>
    <mergeCell ref="CME38:CMI38"/>
    <mergeCell ref="CMJ38:CMN38"/>
    <mergeCell ref="CKQ38:CKU38"/>
    <mergeCell ref="CKV38:CKZ38"/>
    <mergeCell ref="CLA38:CLE38"/>
    <mergeCell ref="CLF38:CLJ38"/>
    <mergeCell ref="CLK38:CLO38"/>
    <mergeCell ref="CJR38:CJV38"/>
    <mergeCell ref="CJW38:CKA38"/>
    <mergeCell ref="CKB38:CKF38"/>
    <mergeCell ref="CKG38:CKK38"/>
    <mergeCell ref="CKL38:CKP38"/>
    <mergeCell ref="CIS38:CIW38"/>
    <mergeCell ref="CIX38:CJB38"/>
    <mergeCell ref="CJC38:CJG38"/>
    <mergeCell ref="CJH38:CJL38"/>
    <mergeCell ref="CJM38:CJQ38"/>
    <mergeCell ref="CHT38:CHX38"/>
    <mergeCell ref="CHY38:CIC38"/>
    <mergeCell ref="CID38:CIH38"/>
    <mergeCell ref="CII38:CIM38"/>
    <mergeCell ref="CIN38:CIR38"/>
    <mergeCell ref="CGU38:CGY38"/>
    <mergeCell ref="CGZ38:CHD38"/>
    <mergeCell ref="CHE38:CHI38"/>
    <mergeCell ref="CHJ38:CHN38"/>
    <mergeCell ref="CHO38:CHS38"/>
    <mergeCell ref="CTH38:CTL38"/>
    <mergeCell ref="CTM38:CTQ38"/>
    <mergeCell ref="CTR38:CTV38"/>
    <mergeCell ref="CTW38:CUA38"/>
    <mergeCell ref="CUB38:CUF38"/>
    <mergeCell ref="CSI38:CSM38"/>
    <mergeCell ref="CSN38:CSR38"/>
    <mergeCell ref="CSS38:CSW38"/>
    <mergeCell ref="CSX38:CTB38"/>
    <mergeCell ref="CTC38:CTG38"/>
    <mergeCell ref="CRJ38:CRN38"/>
    <mergeCell ref="CRO38:CRS38"/>
    <mergeCell ref="CRT38:CRX38"/>
    <mergeCell ref="CRY38:CSC38"/>
    <mergeCell ref="CSD38:CSH38"/>
    <mergeCell ref="CQK38:CQO38"/>
    <mergeCell ref="CQP38:CQT38"/>
    <mergeCell ref="CQU38:CQY38"/>
    <mergeCell ref="CQZ38:CRD38"/>
    <mergeCell ref="CRE38:CRI38"/>
    <mergeCell ref="CPL38:CPP38"/>
    <mergeCell ref="CPQ38:CPU38"/>
    <mergeCell ref="CPV38:CPZ38"/>
    <mergeCell ref="CQA38:CQE38"/>
    <mergeCell ref="CQF38:CQJ38"/>
    <mergeCell ref="COM38:COQ38"/>
    <mergeCell ref="COR38:COV38"/>
    <mergeCell ref="COW38:CPA38"/>
    <mergeCell ref="CPB38:CPF38"/>
    <mergeCell ref="CPG38:CPK38"/>
    <mergeCell ref="CNN38:CNR38"/>
    <mergeCell ref="CNS38:CNW38"/>
    <mergeCell ref="CNX38:COB38"/>
    <mergeCell ref="COC38:COG38"/>
    <mergeCell ref="COH38:COL38"/>
    <mergeCell ref="DAA38:DAE38"/>
    <mergeCell ref="DAF38:DAJ38"/>
    <mergeCell ref="DAK38:DAO38"/>
    <mergeCell ref="DAP38:DAT38"/>
    <mergeCell ref="DAU38:DAY38"/>
    <mergeCell ref="CZB38:CZF38"/>
    <mergeCell ref="CZG38:CZK38"/>
    <mergeCell ref="CZL38:CZP38"/>
    <mergeCell ref="CZQ38:CZU38"/>
    <mergeCell ref="CZV38:CZZ38"/>
    <mergeCell ref="CYC38:CYG38"/>
    <mergeCell ref="CYH38:CYL38"/>
    <mergeCell ref="CYM38:CYQ38"/>
    <mergeCell ref="CYR38:CYV38"/>
    <mergeCell ref="CYW38:CZA38"/>
    <mergeCell ref="CXD38:CXH38"/>
    <mergeCell ref="CXI38:CXM38"/>
    <mergeCell ref="CXN38:CXR38"/>
    <mergeCell ref="CXS38:CXW38"/>
    <mergeCell ref="CXX38:CYB38"/>
    <mergeCell ref="CWE38:CWI38"/>
    <mergeCell ref="CWJ38:CWN38"/>
    <mergeCell ref="CWO38:CWS38"/>
    <mergeCell ref="CWT38:CWX38"/>
    <mergeCell ref="CWY38:CXC38"/>
    <mergeCell ref="CVF38:CVJ38"/>
    <mergeCell ref="CVK38:CVO38"/>
    <mergeCell ref="CVP38:CVT38"/>
    <mergeCell ref="CVU38:CVY38"/>
    <mergeCell ref="CVZ38:CWD38"/>
    <mergeCell ref="CUG38:CUK38"/>
    <mergeCell ref="CUL38:CUP38"/>
    <mergeCell ref="CUQ38:CUU38"/>
    <mergeCell ref="CUV38:CUZ38"/>
    <mergeCell ref="CVA38:CVE38"/>
    <mergeCell ref="DGT38:DGX38"/>
    <mergeCell ref="DGY38:DHC38"/>
    <mergeCell ref="DHD38:DHH38"/>
    <mergeCell ref="DHI38:DHM38"/>
    <mergeCell ref="DHN38:DHR38"/>
    <mergeCell ref="DFU38:DFY38"/>
    <mergeCell ref="DFZ38:DGD38"/>
    <mergeCell ref="DGE38:DGI38"/>
    <mergeCell ref="DGJ38:DGN38"/>
    <mergeCell ref="DGO38:DGS38"/>
    <mergeCell ref="DEV38:DEZ38"/>
    <mergeCell ref="DFA38:DFE38"/>
    <mergeCell ref="DFF38:DFJ38"/>
    <mergeCell ref="DFK38:DFO38"/>
    <mergeCell ref="DFP38:DFT38"/>
    <mergeCell ref="DDW38:DEA38"/>
    <mergeCell ref="DEB38:DEF38"/>
    <mergeCell ref="DEG38:DEK38"/>
    <mergeCell ref="DEL38:DEP38"/>
    <mergeCell ref="DEQ38:DEU38"/>
    <mergeCell ref="DCX38:DDB38"/>
    <mergeCell ref="DDC38:DDG38"/>
    <mergeCell ref="DDH38:DDL38"/>
    <mergeCell ref="DDM38:DDQ38"/>
    <mergeCell ref="DDR38:DDV38"/>
    <mergeCell ref="DBY38:DCC38"/>
    <mergeCell ref="DCD38:DCH38"/>
    <mergeCell ref="DCI38:DCM38"/>
    <mergeCell ref="DCN38:DCR38"/>
    <mergeCell ref="DCS38:DCW38"/>
    <mergeCell ref="DAZ38:DBD38"/>
    <mergeCell ref="DBE38:DBI38"/>
    <mergeCell ref="DBJ38:DBN38"/>
    <mergeCell ref="DBO38:DBS38"/>
    <mergeCell ref="DBT38:DBX38"/>
    <mergeCell ref="DNM38:DNQ38"/>
    <mergeCell ref="DNR38:DNV38"/>
    <mergeCell ref="DNW38:DOA38"/>
    <mergeCell ref="DOB38:DOF38"/>
    <mergeCell ref="DOG38:DOK38"/>
    <mergeCell ref="DMN38:DMR38"/>
    <mergeCell ref="DMS38:DMW38"/>
    <mergeCell ref="DMX38:DNB38"/>
    <mergeCell ref="DNC38:DNG38"/>
    <mergeCell ref="DNH38:DNL38"/>
    <mergeCell ref="DLO38:DLS38"/>
    <mergeCell ref="DLT38:DLX38"/>
    <mergeCell ref="DLY38:DMC38"/>
    <mergeCell ref="DMD38:DMH38"/>
    <mergeCell ref="DMI38:DMM38"/>
    <mergeCell ref="DKP38:DKT38"/>
    <mergeCell ref="DKU38:DKY38"/>
    <mergeCell ref="DKZ38:DLD38"/>
    <mergeCell ref="DLE38:DLI38"/>
    <mergeCell ref="DLJ38:DLN38"/>
    <mergeCell ref="DJQ38:DJU38"/>
    <mergeCell ref="DJV38:DJZ38"/>
    <mergeCell ref="DKA38:DKE38"/>
    <mergeCell ref="DKF38:DKJ38"/>
    <mergeCell ref="DKK38:DKO38"/>
    <mergeCell ref="DIR38:DIV38"/>
    <mergeCell ref="DIW38:DJA38"/>
    <mergeCell ref="DJB38:DJF38"/>
    <mergeCell ref="DJG38:DJK38"/>
    <mergeCell ref="DJL38:DJP38"/>
    <mergeCell ref="DHS38:DHW38"/>
    <mergeCell ref="DHX38:DIB38"/>
    <mergeCell ref="DIC38:DIG38"/>
    <mergeCell ref="DIH38:DIL38"/>
    <mergeCell ref="DIM38:DIQ38"/>
    <mergeCell ref="DUF38:DUJ38"/>
    <mergeCell ref="DUK38:DUO38"/>
    <mergeCell ref="DUP38:DUT38"/>
    <mergeCell ref="DUU38:DUY38"/>
    <mergeCell ref="DUZ38:DVD38"/>
    <mergeCell ref="DTG38:DTK38"/>
    <mergeCell ref="DTL38:DTP38"/>
    <mergeCell ref="DTQ38:DTU38"/>
    <mergeCell ref="DTV38:DTZ38"/>
    <mergeCell ref="DUA38:DUE38"/>
    <mergeCell ref="DSH38:DSL38"/>
    <mergeCell ref="DSM38:DSQ38"/>
    <mergeCell ref="DSR38:DSV38"/>
    <mergeCell ref="DSW38:DTA38"/>
    <mergeCell ref="DTB38:DTF38"/>
    <mergeCell ref="DRI38:DRM38"/>
    <mergeCell ref="DRN38:DRR38"/>
    <mergeCell ref="DRS38:DRW38"/>
    <mergeCell ref="DRX38:DSB38"/>
    <mergeCell ref="DSC38:DSG38"/>
    <mergeCell ref="DQJ38:DQN38"/>
    <mergeCell ref="DQO38:DQS38"/>
    <mergeCell ref="DQT38:DQX38"/>
    <mergeCell ref="DQY38:DRC38"/>
    <mergeCell ref="DRD38:DRH38"/>
    <mergeCell ref="DPK38:DPO38"/>
    <mergeCell ref="DPP38:DPT38"/>
    <mergeCell ref="DPU38:DPY38"/>
    <mergeCell ref="DPZ38:DQD38"/>
    <mergeCell ref="DQE38:DQI38"/>
    <mergeCell ref="DOL38:DOP38"/>
    <mergeCell ref="DOQ38:DOU38"/>
    <mergeCell ref="DOV38:DOZ38"/>
    <mergeCell ref="DPA38:DPE38"/>
    <mergeCell ref="DPF38:DPJ38"/>
    <mergeCell ref="EAY38:EBC38"/>
    <mergeCell ref="EBD38:EBH38"/>
    <mergeCell ref="EBI38:EBM38"/>
    <mergeCell ref="EBN38:EBR38"/>
    <mergeCell ref="EBS38:EBW38"/>
    <mergeCell ref="DZZ38:EAD38"/>
    <mergeCell ref="EAE38:EAI38"/>
    <mergeCell ref="EAJ38:EAN38"/>
    <mergeCell ref="EAO38:EAS38"/>
    <mergeCell ref="EAT38:EAX38"/>
    <mergeCell ref="DZA38:DZE38"/>
    <mergeCell ref="DZF38:DZJ38"/>
    <mergeCell ref="DZK38:DZO38"/>
    <mergeCell ref="DZP38:DZT38"/>
    <mergeCell ref="DZU38:DZY38"/>
    <mergeCell ref="DYB38:DYF38"/>
    <mergeCell ref="DYG38:DYK38"/>
    <mergeCell ref="DYL38:DYP38"/>
    <mergeCell ref="DYQ38:DYU38"/>
    <mergeCell ref="DYV38:DYZ38"/>
    <mergeCell ref="DXC38:DXG38"/>
    <mergeCell ref="DXH38:DXL38"/>
    <mergeCell ref="DXM38:DXQ38"/>
    <mergeCell ref="DXR38:DXV38"/>
    <mergeCell ref="DXW38:DYA38"/>
    <mergeCell ref="DWD38:DWH38"/>
    <mergeCell ref="DWI38:DWM38"/>
    <mergeCell ref="DWN38:DWR38"/>
    <mergeCell ref="DWS38:DWW38"/>
    <mergeCell ref="DWX38:DXB38"/>
    <mergeCell ref="DVE38:DVI38"/>
    <mergeCell ref="DVJ38:DVN38"/>
    <mergeCell ref="DVO38:DVS38"/>
    <mergeCell ref="DVT38:DVX38"/>
    <mergeCell ref="DVY38:DWC38"/>
    <mergeCell ref="EHR38:EHV38"/>
    <mergeCell ref="EHW38:EIA38"/>
    <mergeCell ref="EIB38:EIF38"/>
    <mergeCell ref="EIG38:EIK38"/>
    <mergeCell ref="EIL38:EIP38"/>
    <mergeCell ref="EGS38:EGW38"/>
    <mergeCell ref="EGX38:EHB38"/>
    <mergeCell ref="EHC38:EHG38"/>
    <mergeCell ref="EHH38:EHL38"/>
    <mergeCell ref="EHM38:EHQ38"/>
    <mergeCell ref="EFT38:EFX38"/>
    <mergeCell ref="EFY38:EGC38"/>
    <mergeCell ref="EGD38:EGH38"/>
    <mergeCell ref="EGI38:EGM38"/>
    <mergeCell ref="EGN38:EGR38"/>
    <mergeCell ref="EEU38:EEY38"/>
    <mergeCell ref="EEZ38:EFD38"/>
    <mergeCell ref="EFE38:EFI38"/>
    <mergeCell ref="EFJ38:EFN38"/>
    <mergeCell ref="EFO38:EFS38"/>
    <mergeCell ref="EDV38:EDZ38"/>
    <mergeCell ref="EEA38:EEE38"/>
    <mergeCell ref="EEF38:EEJ38"/>
    <mergeCell ref="EEK38:EEO38"/>
    <mergeCell ref="EEP38:EET38"/>
    <mergeCell ref="ECW38:EDA38"/>
    <mergeCell ref="EDB38:EDF38"/>
    <mergeCell ref="EDG38:EDK38"/>
    <mergeCell ref="EDL38:EDP38"/>
    <mergeCell ref="EDQ38:EDU38"/>
    <mergeCell ref="EBX38:ECB38"/>
    <mergeCell ref="ECC38:ECG38"/>
    <mergeCell ref="ECH38:ECL38"/>
    <mergeCell ref="ECM38:ECQ38"/>
    <mergeCell ref="ECR38:ECV38"/>
    <mergeCell ref="EOK38:EOO38"/>
    <mergeCell ref="EOP38:EOT38"/>
    <mergeCell ref="EOU38:EOY38"/>
    <mergeCell ref="EOZ38:EPD38"/>
    <mergeCell ref="EPE38:EPI38"/>
    <mergeCell ref="ENL38:ENP38"/>
    <mergeCell ref="ENQ38:ENU38"/>
    <mergeCell ref="ENV38:ENZ38"/>
    <mergeCell ref="EOA38:EOE38"/>
    <mergeCell ref="EOF38:EOJ38"/>
    <mergeCell ref="EMM38:EMQ38"/>
    <mergeCell ref="EMR38:EMV38"/>
    <mergeCell ref="EMW38:ENA38"/>
    <mergeCell ref="ENB38:ENF38"/>
    <mergeCell ref="ENG38:ENK38"/>
    <mergeCell ref="ELN38:ELR38"/>
    <mergeCell ref="ELS38:ELW38"/>
    <mergeCell ref="ELX38:EMB38"/>
    <mergeCell ref="EMC38:EMG38"/>
    <mergeCell ref="EMH38:EML38"/>
    <mergeCell ref="EKO38:EKS38"/>
    <mergeCell ref="EKT38:EKX38"/>
    <mergeCell ref="EKY38:ELC38"/>
    <mergeCell ref="ELD38:ELH38"/>
    <mergeCell ref="ELI38:ELM38"/>
    <mergeCell ref="EJP38:EJT38"/>
    <mergeCell ref="EJU38:EJY38"/>
    <mergeCell ref="EJZ38:EKD38"/>
    <mergeCell ref="EKE38:EKI38"/>
    <mergeCell ref="EKJ38:EKN38"/>
    <mergeCell ref="EIQ38:EIU38"/>
    <mergeCell ref="EIV38:EIZ38"/>
    <mergeCell ref="EJA38:EJE38"/>
    <mergeCell ref="EJF38:EJJ38"/>
    <mergeCell ref="EJK38:EJO38"/>
    <mergeCell ref="EVD38:EVH38"/>
    <mergeCell ref="EVI38:EVM38"/>
    <mergeCell ref="EVN38:EVR38"/>
    <mergeCell ref="EVS38:EVW38"/>
    <mergeCell ref="EVX38:EWB38"/>
    <mergeCell ref="EUE38:EUI38"/>
    <mergeCell ref="EUJ38:EUN38"/>
    <mergeCell ref="EUO38:EUS38"/>
    <mergeCell ref="EUT38:EUX38"/>
    <mergeCell ref="EUY38:EVC38"/>
    <mergeCell ref="ETF38:ETJ38"/>
    <mergeCell ref="ETK38:ETO38"/>
    <mergeCell ref="ETP38:ETT38"/>
    <mergeCell ref="ETU38:ETY38"/>
    <mergeCell ref="ETZ38:EUD38"/>
    <mergeCell ref="ESG38:ESK38"/>
    <mergeCell ref="ESL38:ESP38"/>
    <mergeCell ref="ESQ38:ESU38"/>
    <mergeCell ref="ESV38:ESZ38"/>
    <mergeCell ref="ETA38:ETE38"/>
    <mergeCell ref="ERH38:ERL38"/>
    <mergeCell ref="ERM38:ERQ38"/>
    <mergeCell ref="ERR38:ERV38"/>
    <mergeCell ref="ERW38:ESA38"/>
    <mergeCell ref="ESB38:ESF38"/>
    <mergeCell ref="EQI38:EQM38"/>
    <mergeCell ref="EQN38:EQR38"/>
    <mergeCell ref="EQS38:EQW38"/>
    <mergeCell ref="EQX38:ERB38"/>
    <mergeCell ref="ERC38:ERG38"/>
    <mergeCell ref="EPJ38:EPN38"/>
    <mergeCell ref="EPO38:EPS38"/>
    <mergeCell ref="EPT38:EPX38"/>
    <mergeCell ref="EPY38:EQC38"/>
    <mergeCell ref="EQD38:EQH38"/>
    <mergeCell ref="FBW38:FCA38"/>
    <mergeCell ref="FCB38:FCF38"/>
    <mergeCell ref="FCG38:FCK38"/>
    <mergeCell ref="FCL38:FCP38"/>
    <mergeCell ref="FCQ38:FCU38"/>
    <mergeCell ref="FAX38:FBB38"/>
    <mergeCell ref="FBC38:FBG38"/>
    <mergeCell ref="FBH38:FBL38"/>
    <mergeCell ref="FBM38:FBQ38"/>
    <mergeCell ref="FBR38:FBV38"/>
    <mergeCell ref="EZY38:FAC38"/>
    <mergeCell ref="FAD38:FAH38"/>
    <mergeCell ref="FAI38:FAM38"/>
    <mergeCell ref="FAN38:FAR38"/>
    <mergeCell ref="FAS38:FAW38"/>
    <mergeCell ref="EYZ38:EZD38"/>
    <mergeCell ref="EZE38:EZI38"/>
    <mergeCell ref="EZJ38:EZN38"/>
    <mergeCell ref="EZO38:EZS38"/>
    <mergeCell ref="EZT38:EZX38"/>
    <mergeCell ref="EYA38:EYE38"/>
    <mergeCell ref="EYF38:EYJ38"/>
    <mergeCell ref="EYK38:EYO38"/>
    <mergeCell ref="EYP38:EYT38"/>
    <mergeCell ref="EYU38:EYY38"/>
    <mergeCell ref="EXB38:EXF38"/>
    <mergeCell ref="EXG38:EXK38"/>
    <mergeCell ref="EXL38:EXP38"/>
    <mergeCell ref="EXQ38:EXU38"/>
    <mergeCell ref="EXV38:EXZ38"/>
    <mergeCell ref="EWC38:EWG38"/>
    <mergeCell ref="EWH38:EWL38"/>
    <mergeCell ref="EWM38:EWQ38"/>
    <mergeCell ref="EWR38:EWV38"/>
    <mergeCell ref="EWW38:EXA38"/>
    <mergeCell ref="FIP38:FIT38"/>
    <mergeCell ref="FIU38:FIY38"/>
    <mergeCell ref="FIZ38:FJD38"/>
    <mergeCell ref="FJE38:FJI38"/>
    <mergeCell ref="FJJ38:FJN38"/>
    <mergeCell ref="FHQ38:FHU38"/>
    <mergeCell ref="FHV38:FHZ38"/>
    <mergeCell ref="FIA38:FIE38"/>
    <mergeCell ref="FIF38:FIJ38"/>
    <mergeCell ref="FIK38:FIO38"/>
    <mergeCell ref="FGR38:FGV38"/>
    <mergeCell ref="FGW38:FHA38"/>
    <mergeCell ref="FHB38:FHF38"/>
    <mergeCell ref="FHG38:FHK38"/>
    <mergeCell ref="FHL38:FHP38"/>
    <mergeCell ref="FFS38:FFW38"/>
    <mergeCell ref="FFX38:FGB38"/>
    <mergeCell ref="FGC38:FGG38"/>
    <mergeCell ref="FGH38:FGL38"/>
    <mergeCell ref="FGM38:FGQ38"/>
    <mergeCell ref="FET38:FEX38"/>
    <mergeCell ref="FEY38:FFC38"/>
    <mergeCell ref="FFD38:FFH38"/>
    <mergeCell ref="FFI38:FFM38"/>
    <mergeCell ref="FFN38:FFR38"/>
    <mergeCell ref="FDU38:FDY38"/>
    <mergeCell ref="FDZ38:FED38"/>
    <mergeCell ref="FEE38:FEI38"/>
    <mergeCell ref="FEJ38:FEN38"/>
    <mergeCell ref="FEO38:FES38"/>
    <mergeCell ref="FCV38:FCZ38"/>
    <mergeCell ref="FDA38:FDE38"/>
    <mergeCell ref="FDF38:FDJ38"/>
    <mergeCell ref="FDK38:FDO38"/>
    <mergeCell ref="FDP38:FDT38"/>
    <mergeCell ref="FPI38:FPM38"/>
    <mergeCell ref="FPN38:FPR38"/>
    <mergeCell ref="FPS38:FPW38"/>
    <mergeCell ref="FPX38:FQB38"/>
    <mergeCell ref="FQC38:FQG38"/>
    <mergeCell ref="FOJ38:FON38"/>
    <mergeCell ref="FOO38:FOS38"/>
    <mergeCell ref="FOT38:FOX38"/>
    <mergeCell ref="FOY38:FPC38"/>
    <mergeCell ref="FPD38:FPH38"/>
    <mergeCell ref="FNK38:FNO38"/>
    <mergeCell ref="FNP38:FNT38"/>
    <mergeCell ref="FNU38:FNY38"/>
    <mergeCell ref="FNZ38:FOD38"/>
    <mergeCell ref="FOE38:FOI38"/>
    <mergeCell ref="FML38:FMP38"/>
    <mergeCell ref="FMQ38:FMU38"/>
    <mergeCell ref="FMV38:FMZ38"/>
    <mergeCell ref="FNA38:FNE38"/>
    <mergeCell ref="FNF38:FNJ38"/>
    <mergeCell ref="FLM38:FLQ38"/>
    <mergeCell ref="FLR38:FLV38"/>
    <mergeCell ref="FLW38:FMA38"/>
    <mergeCell ref="FMB38:FMF38"/>
    <mergeCell ref="FMG38:FMK38"/>
    <mergeCell ref="FKN38:FKR38"/>
    <mergeCell ref="FKS38:FKW38"/>
    <mergeCell ref="FKX38:FLB38"/>
    <mergeCell ref="FLC38:FLG38"/>
    <mergeCell ref="FLH38:FLL38"/>
    <mergeCell ref="FJO38:FJS38"/>
    <mergeCell ref="FJT38:FJX38"/>
    <mergeCell ref="FJY38:FKC38"/>
    <mergeCell ref="FKD38:FKH38"/>
    <mergeCell ref="FKI38:FKM38"/>
    <mergeCell ref="FWB38:FWF38"/>
    <mergeCell ref="FWG38:FWK38"/>
    <mergeCell ref="FWL38:FWP38"/>
    <mergeCell ref="FWQ38:FWU38"/>
    <mergeCell ref="FWV38:FWZ38"/>
    <mergeCell ref="FVC38:FVG38"/>
    <mergeCell ref="FVH38:FVL38"/>
    <mergeCell ref="FVM38:FVQ38"/>
    <mergeCell ref="FVR38:FVV38"/>
    <mergeCell ref="FVW38:FWA38"/>
    <mergeCell ref="FUD38:FUH38"/>
    <mergeCell ref="FUI38:FUM38"/>
    <mergeCell ref="FUN38:FUR38"/>
    <mergeCell ref="FUS38:FUW38"/>
    <mergeCell ref="FUX38:FVB38"/>
    <mergeCell ref="FTE38:FTI38"/>
    <mergeCell ref="FTJ38:FTN38"/>
    <mergeCell ref="FTO38:FTS38"/>
    <mergeCell ref="FTT38:FTX38"/>
    <mergeCell ref="FTY38:FUC38"/>
    <mergeCell ref="FSF38:FSJ38"/>
    <mergeCell ref="FSK38:FSO38"/>
    <mergeCell ref="FSP38:FST38"/>
    <mergeCell ref="FSU38:FSY38"/>
    <mergeCell ref="FSZ38:FTD38"/>
    <mergeCell ref="FRG38:FRK38"/>
    <mergeCell ref="FRL38:FRP38"/>
    <mergeCell ref="FRQ38:FRU38"/>
    <mergeCell ref="FRV38:FRZ38"/>
    <mergeCell ref="FSA38:FSE38"/>
    <mergeCell ref="FQH38:FQL38"/>
    <mergeCell ref="FQM38:FQQ38"/>
    <mergeCell ref="FQR38:FQV38"/>
    <mergeCell ref="FQW38:FRA38"/>
    <mergeCell ref="FRB38:FRF38"/>
    <mergeCell ref="GCU38:GCY38"/>
    <mergeCell ref="GCZ38:GDD38"/>
    <mergeCell ref="GDE38:GDI38"/>
    <mergeCell ref="GDJ38:GDN38"/>
    <mergeCell ref="GDO38:GDS38"/>
    <mergeCell ref="GBV38:GBZ38"/>
    <mergeCell ref="GCA38:GCE38"/>
    <mergeCell ref="GCF38:GCJ38"/>
    <mergeCell ref="GCK38:GCO38"/>
    <mergeCell ref="GCP38:GCT38"/>
    <mergeCell ref="GAW38:GBA38"/>
    <mergeCell ref="GBB38:GBF38"/>
    <mergeCell ref="GBG38:GBK38"/>
    <mergeCell ref="GBL38:GBP38"/>
    <mergeCell ref="GBQ38:GBU38"/>
    <mergeCell ref="FZX38:GAB38"/>
    <mergeCell ref="GAC38:GAG38"/>
    <mergeCell ref="GAH38:GAL38"/>
    <mergeCell ref="GAM38:GAQ38"/>
    <mergeCell ref="GAR38:GAV38"/>
    <mergeCell ref="FYY38:FZC38"/>
    <mergeCell ref="FZD38:FZH38"/>
    <mergeCell ref="FZI38:FZM38"/>
    <mergeCell ref="FZN38:FZR38"/>
    <mergeCell ref="FZS38:FZW38"/>
    <mergeCell ref="FXZ38:FYD38"/>
    <mergeCell ref="FYE38:FYI38"/>
    <mergeCell ref="FYJ38:FYN38"/>
    <mergeCell ref="FYO38:FYS38"/>
    <mergeCell ref="FYT38:FYX38"/>
    <mergeCell ref="FXA38:FXE38"/>
    <mergeCell ref="FXF38:FXJ38"/>
    <mergeCell ref="FXK38:FXO38"/>
    <mergeCell ref="FXP38:FXT38"/>
    <mergeCell ref="FXU38:FXY38"/>
    <mergeCell ref="GJN38:GJR38"/>
    <mergeCell ref="GJS38:GJW38"/>
    <mergeCell ref="GJX38:GKB38"/>
    <mergeCell ref="GKC38:GKG38"/>
    <mergeCell ref="GKH38:GKL38"/>
    <mergeCell ref="GIO38:GIS38"/>
    <mergeCell ref="GIT38:GIX38"/>
    <mergeCell ref="GIY38:GJC38"/>
    <mergeCell ref="GJD38:GJH38"/>
    <mergeCell ref="GJI38:GJM38"/>
    <mergeCell ref="GHP38:GHT38"/>
    <mergeCell ref="GHU38:GHY38"/>
    <mergeCell ref="GHZ38:GID38"/>
    <mergeCell ref="GIE38:GII38"/>
    <mergeCell ref="GIJ38:GIN38"/>
    <mergeCell ref="GGQ38:GGU38"/>
    <mergeCell ref="GGV38:GGZ38"/>
    <mergeCell ref="GHA38:GHE38"/>
    <mergeCell ref="GHF38:GHJ38"/>
    <mergeCell ref="GHK38:GHO38"/>
    <mergeCell ref="GFR38:GFV38"/>
    <mergeCell ref="GFW38:GGA38"/>
    <mergeCell ref="GGB38:GGF38"/>
    <mergeCell ref="GGG38:GGK38"/>
    <mergeCell ref="GGL38:GGP38"/>
    <mergeCell ref="GES38:GEW38"/>
    <mergeCell ref="GEX38:GFB38"/>
    <mergeCell ref="GFC38:GFG38"/>
    <mergeCell ref="GFH38:GFL38"/>
    <mergeCell ref="GFM38:GFQ38"/>
    <mergeCell ref="GDT38:GDX38"/>
    <mergeCell ref="GDY38:GEC38"/>
    <mergeCell ref="GED38:GEH38"/>
    <mergeCell ref="GEI38:GEM38"/>
    <mergeCell ref="GEN38:GER38"/>
    <mergeCell ref="GQG38:GQK38"/>
    <mergeCell ref="GQL38:GQP38"/>
    <mergeCell ref="GQQ38:GQU38"/>
    <mergeCell ref="GQV38:GQZ38"/>
    <mergeCell ref="GRA38:GRE38"/>
    <mergeCell ref="GPH38:GPL38"/>
    <mergeCell ref="GPM38:GPQ38"/>
    <mergeCell ref="GPR38:GPV38"/>
    <mergeCell ref="GPW38:GQA38"/>
    <mergeCell ref="GQB38:GQF38"/>
    <mergeCell ref="GOI38:GOM38"/>
    <mergeCell ref="GON38:GOR38"/>
    <mergeCell ref="GOS38:GOW38"/>
    <mergeCell ref="GOX38:GPB38"/>
    <mergeCell ref="GPC38:GPG38"/>
    <mergeCell ref="GNJ38:GNN38"/>
    <mergeCell ref="GNO38:GNS38"/>
    <mergeCell ref="GNT38:GNX38"/>
    <mergeCell ref="GNY38:GOC38"/>
    <mergeCell ref="GOD38:GOH38"/>
    <mergeCell ref="GMK38:GMO38"/>
    <mergeCell ref="GMP38:GMT38"/>
    <mergeCell ref="GMU38:GMY38"/>
    <mergeCell ref="GMZ38:GND38"/>
    <mergeCell ref="GNE38:GNI38"/>
    <mergeCell ref="GLL38:GLP38"/>
    <mergeCell ref="GLQ38:GLU38"/>
    <mergeCell ref="GLV38:GLZ38"/>
    <mergeCell ref="GMA38:GME38"/>
    <mergeCell ref="GMF38:GMJ38"/>
    <mergeCell ref="GKM38:GKQ38"/>
    <mergeCell ref="GKR38:GKV38"/>
    <mergeCell ref="GKW38:GLA38"/>
    <mergeCell ref="GLB38:GLF38"/>
    <mergeCell ref="GLG38:GLK38"/>
    <mergeCell ref="GWZ38:GXD38"/>
    <mergeCell ref="GXE38:GXI38"/>
    <mergeCell ref="GXJ38:GXN38"/>
    <mergeCell ref="GXO38:GXS38"/>
    <mergeCell ref="GXT38:GXX38"/>
    <mergeCell ref="GWA38:GWE38"/>
    <mergeCell ref="GWF38:GWJ38"/>
    <mergeCell ref="GWK38:GWO38"/>
    <mergeCell ref="GWP38:GWT38"/>
    <mergeCell ref="GWU38:GWY38"/>
    <mergeCell ref="GVB38:GVF38"/>
    <mergeCell ref="GVG38:GVK38"/>
    <mergeCell ref="GVL38:GVP38"/>
    <mergeCell ref="GVQ38:GVU38"/>
    <mergeCell ref="GVV38:GVZ38"/>
    <mergeCell ref="GUC38:GUG38"/>
    <mergeCell ref="GUH38:GUL38"/>
    <mergeCell ref="GUM38:GUQ38"/>
    <mergeCell ref="GUR38:GUV38"/>
    <mergeCell ref="GUW38:GVA38"/>
    <mergeCell ref="GTD38:GTH38"/>
    <mergeCell ref="GTI38:GTM38"/>
    <mergeCell ref="GTN38:GTR38"/>
    <mergeCell ref="GTS38:GTW38"/>
    <mergeCell ref="GTX38:GUB38"/>
    <mergeCell ref="GSE38:GSI38"/>
    <mergeCell ref="GSJ38:GSN38"/>
    <mergeCell ref="GSO38:GSS38"/>
    <mergeCell ref="GST38:GSX38"/>
    <mergeCell ref="GSY38:GTC38"/>
    <mergeCell ref="GRF38:GRJ38"/>
    <mergeCell ref="GRK38:GRO38"/>
    <mergeCell ref="GRP38:GRT38"/>
    <mergeCell ref="GRU38:GRY38"/>
    <mergeCell ref="GRZ38:GSD38"/>
    <mergeCell ref="HDS38:HDW38"/>
    <mergeCell ref="HDX38:HEB38"/>
    <mergeCell ref="HEC38:HEG38"/>
    <mergeCell ref="HEH38:HEL38"/>
    <mergeCell ref="HEM38:HEQ38"/>
    <mergeCell ref="HCT38:HCX38"/>
    <mergeCell ref="HCY38:HDC38"/>
    <mergeCell ref="HDD38:HDH38"/>
    <mergeCell ref="HDI38:HDM38"/>
    <mergeCell ref="HDN38:HDR38"/>
    <mergeCell ref="HBU38:HBY38"/>
    <mergeCell ref="HBZ38:HCD38"/>
    <mergeCell ref="HCE38:HCI38"/>
    <mergeCell ref="HCJ38:HCN38"/>
    <mergeCell ref="HCO38:HCS38"/>
    <mergeCell ref="HAV38:HAZ38"/>
    <mergeCell ref="HBA38:HBE38"/>
    <mergeCell ref="HBF38:HBJ38"/>
    <mergeCell ref="HBK38:HBO38"/>
    <mergeCell ref="HBP38:HBT38"/>
    <mergeCell ref="GZW38:HAA38"/>
    <mergeCell ref="HAB38:HAF38"/>
    <mergeCell ref="HAG38:HAK38"/>
    <mergeCell ref="HAL38:HAP38"/>
    <mergeCell ref="HAQ38:HAU38"/>
    <mergeCell ref="GYX38:GZB38"/>
    <mergeCell ref="GZC38:GZG38"/>
    <mergeCell ref="GZH38:GZL38"/>
    <mergeCell ref="GZM38:GZQ38"/>
    <mergeCell ref="GZR38:GZV38"/>
    <mergeCell ref="GXY38:GYC38"/>
    <mergeCell ref="GYD38:GYH38"/>
    <mergeCell ref="GYI38:GYM38"/>
    <mergeCell ref="GYN38:GYR38"/>
    <mergeCell ref="GYS38:GYW38"/>
    <mergeCell ref="HKL38:HKP38"/>
    <mergeCell ref="HKQ38:HKU38"/>
    <mergeCell ref="HKV38:HKZ38"/>
    <mergeCell ref="HLA38:HLE38"/>
    <mergeCell ref="HLF38:HLJ38"/>
    <mergeCell ref="HJM38:HJQ38"/>
    <mergeCell ref="HJR38:HJV38"/>
    <mergeCell ref="HJW38:HKA38"/>
    <mergeCell ref="HKB38:HKF38"/>
    <mergeCell ref="HKG38:HKK38"/>
    <mergeCell ref="HIN38:HIR38"/>
    <mergeCell ref="HIS38:HIW38"/>
    <mergeCell ref="HIX38:HJB38"/>
    <mergeCell ref="HJC38:HJG38"/>
    <mergeCell ref="HJH38:HJL38"/>
    <mergeCell ref="HHO38:HHS38"/>
    <mergeCell ref="HHT38:HHX38"/>
    <mergeCell ref="HHY38:HIC38"/>
    <mergeCell ref="HID38:HIH38"/>
    <mergeCell ref="HII38:HIM38"/>
    <mergeCell ref="HGP38:HGT38"/>
    <mergeCell ref="HGU38:HGY38"/>
    <mergeCell ref="HGZ38:HHD38"/>
    <mergeCell ref="HHE38:HHI38"/>
    <mergeCell ref="HHJ38:HHN38"/>
    <mergeCell ref="HFQ38:HFU38"/>
    <mergeCell ref="HFV38:HFZ38"/>
    <mergeCell ref="HGA38:HGE38"/>
    <mergeCell ref="HGF38:HGJ38"/>
    <mergeCell ref="HGK38:HGO38"/>
    <mergeCell ref="HER38:HEV38"/>
    <mergeCell ref="HEW38:HFA38"/>
    <mergeCell ref="HFB38:HFF38"/>
    <mergeCell ref="HFG38:HFK38"/>
    <mergeCell ref="HFL38:HFP38"/>
    <mergeCell ref="HRE38:HRI38"/>
    <mergeCell ref="HRJ38:HRN38"/>
    <mergeCell ref="HRO38:HRS38"/>
    <mergeCell ref="HRT38:HRX38"/>
    <mergeCell ref="HRY38:HSC38"/>
    <mergeCell ref="HQF38:HQJ38"/>
    <mergeCell ref="HQK38:HQO38"/>
    <mergeCell ref="HQP38:HQT38"/>
    <mergeCell ref="HQU38:HQY38"/>
    <mergeCell ref="HQZ38:HRD38"/>
    <mergeCell ref="HPG38:HPK38"/>
    <mergeCell ref="HPL38:HPP38"/>
    <mergeCell ref="HPQ38:HPU38"/>
    <mergeCell ref="HPV38:HPZ38"/>
    <mergeCell ref="HQA38:HQE38"/>
    <mergeCell ref="HOH38:HOL38"/>
    <mergeCell ref="HOM38:HOQ38"/>
    <mergeCell ref="HOR38:HOV38"/>
    <mergeCell ref="HOW38:HPA38"/>
    <mergeCell ref="HPB38:HPF38"/>
    <mergeCell ref="HNI38:HNM38"/>
    <mergeCell ref="HNN38:HNR38"/>
    <mergeCell ref="HNS38:HNW38"/>
    <mergeCell ref="HNX38:HOB38"/>
    <mergeCell ref="HOC38:HOG38"/>
    <mergeCell ref="HMJ38:HMN38"/>
    <mergeCell ref="HMO38:HMS38"/>
    <mergeCell ref="HMT38:HMX38"/>
    <mergeCell ref="HMY38:HNC38"/>
    <mergeCell ref="HND38:HNH38"/>
    <mergeCell ref="HLK38:HLO38"/>
    <mergeCell ref="HLP38:HLT38"/>
    <mergeCell ref="HLU38:HLY38"/>
    <mergeCell ref="HLZ38:HMD38"/>
    <mergeCell ref="HME38:HMI38"/>
    <mergeCell ref="HXX38:HYB38"/>
    <mergeCell ref="HYC38:HYG38"/>
    <mergeCell ref="HYH38:HYL38"/>
    <mergeCell ref="HYM38:HYQ38"/>
    <mergeCell ref="HYR38:HYV38"/>
    <mergeCell ref="HWY38:HXC38"/>
    <mergeCell ref="HXD38:HXH38"/>
    <mergeCell ref="HXI38:HXM38"/>
    <mergeCell ref="HXN38:HXR38"/>
    <mergeCell ref="HXS38:HXW38"/>
    <mergeCell ref="HVZ38:HWD38"/>
    <mergeCell ref="HWE38:HWI38"/>
    <mergeCell ref="HWJ38:HWN38"/>
    <mergeCell ref="HWO38:HWS38"/>
    <mergeCell ref="HWT38:HWX38"/>
    <mergeCell ref="HVA38:HVE38"/>
    <mergeCell ref="HVF38:HVJ38"/>
    <mergeCell ref="HVK38:HVO38"/>
    <mergeCell ref="HVP38:HVT38"/>
    <mergeCell ref="HVU38:HVY38"/>
    <mergeCell ref="HUB38:HUF38"/>
    <mergeCell ref="HUG38:HUK38"/>
    <mergeCell ref="HUL38:HUP38"/>
    <mergeCell ref="HUQ38:HUU38"/>
    <mergeCell ref="HUV38:HUZ38"/>
    <mergeCell ref="HTC38:HTG38"/>
    <mergeCell ref="HTH38:HTL38"/>
    <mergeCell ref="HTM38:HTQ38"/>
    <mergeCell ref="HTR38:HTV38"/>
    <mergeCell ref="HTW38:HUA38"/>
    <mergeCell ref="HSD38:HSH38"/>
    <mergeCell ref="HSI38:HSM38"/>
    <mergeCell ref="HSN38:HSR38"/>
    <mergeCell ref="HSS38:HSW38"/>
    <mergeCell ref="HSX38:HTB38"/>
    <mergeCell ref="IEQ38:IEU38"/>
    <mergeCell ref="IEV38:IEZ38"/>
    <mergeCell ref="IFA38:IFE38"/>
    <mergeCell ref="IFF38:IFJ38"/>
    <mergeCell ref="IFK38:IFO38"/>
    <mergeCell ref="IDR38:IDV38"/>
    <mergeCell ref="IDW38:IEA38"/>
    <mergeCell ref="IEB38:IEF38"/>
    <mergeCell ref="IEG38:IEK38"/>
    <mergeCell ref="IEL38:IEP38"/>
    <mergeCell ref="ICS38:ICW38"/>
    <mergeCell ref="ICX38:IDB38"/>
    <mergeCell ref="IDC38:IDG38"/>
    <mergeCell ref="IDH38:IDL38"/>
    <mergeCell ref="IDM38:IDQ38"/>
    <mergeCell ref="IBT38:IBX38"/>
    <mergeCell ref="IBY38:ICC38"/>
    <mergeCell ref="ICD38:ICH38"/>
    <mergeCell ref="ICI38:ICM38"/>
    <mergeCell ref="ICN38:ICR38"/>
    <mergeCell ref="IAU38:IAY38"/>
    <mergeCell ref="IAZ38:IBD38"/>
    <mergeCell ref="IBE38:IBI38"/>
    <mergeCell ref="IBJ38:IBN38"/>
    <mergeCell ref="IBO38:IBS38"/>
    <mergeCell ref="HZV38:HZZ38"/>
    <mergeCell ref="IAA38:IAE38"/>
    <mergeCell ref="IAF38:IAJ38"/>
    <mergeCell ref="IAK38:IAO38"/>
    <mergeCell ref="IAP38:IAT38"/>
    <mergeCell ref="HYW38:HZA38"/>
    <mergeCell ref="HZB38:HZF38"/>
    <mergeCell ref="HZG38:HZK38"/>
    <mergeCell ref="HZL38:HZP38"/>
    <mergeCell ref="HZQ38:HZU38"/>
    <mergeCell ref="ILJ38:ILN38"/>
    <mergeCell ref="ILO38:ILS38"/>
    <mergeCell ref="ILT38:ILX38"/>
    <mergeCell ref="ILY38:IMC38"/>
    <mergeCell ref="IMD38:IMH38"/>
    <mergeCell ref="IKK38:IKO38"/>
    <mergeCell ref="IKP38:IKT38"/>
    <mergeCell ref="IKU38:IKY38"/>
    <mergeCell ref="IKZ38:ILD38"/>
    <mergeCell ref="ILE38:ILI38"/>
    <mergeCell ref="IJL38:IJP38"/>
    <mergeCell ref="IJQ38:IJU38"/>
    <mergeCell ref="IJV38:IJZ38"/>
    <mergeCell ref="IKA38:IKE38"/>
    <mergeCell ref="IKF38:IKJ38"/>
    <mergeCell ref="IIM38:IIQ38"/>
    <mergeCell ref="IIR38:IIV38"/>
    <mergeCell ref="IIW38:IJA38"/>
    <mergeCell ref="IJB38:IJF38"/>
    <mergeCell ref="IJG38:IJK38"/>
    <mergeCell ref="IHN38:IHR38"/>
    <mergeCell ref="IHS38:IHW38"/>
    <mergeCell ref="IHX38:IIB38"/>
    <mergeCell ref="IIC38:IIG38"/>
    <mergeCell ref="IIH38:IIL38"/>
    <mergeCell ref="IGO38:IGS38"/>
    <mergeCell ref="IGT38:IGX38"/>
    <mergeCell ref="IGY38:IHC38"/>
    <mergeCell ref="IHD38:IHH38"/>
    <mergeCell ref="IHI38:IHM38"/>
    <mergeCell ref="IFP38:IFT38"/>
    <mergeCell ref="IFU38:IFY38"/>
    <mergeCell ref="IFZ38:IGD38"/>
    <mergeCell ref="IGE38:IGI38"/>
    <mergeCell ref="IGJ38:IGN38"/>
    <mergeCell ref="ISC38:ISG38"/>
    <mergeCell ref="ISH38:ISL38"/>
    <mergeCell ref="ISM38:ISQ38"/>
    <mergeCell ref="ISR38:ISV38"/>
    <mergeCell ref="ISW38:ITA38"/>
    <mergeCell ref="IRD38:IRH38"/>
    <mergeCell ref="IRI38:IRM38"/>
    <mergeCell ref="IRN38:IRR38"/>
    <mergeCell ref="IRS38:IRW38"/>
    <mergeCell ref="IRX38:ISB38"/>
    <mergeCell ref="IQE38:IQI38"/>
    <mergeCell ref="IQJ38:IQN38"/>
    <mergeCell ref="IQO38:IQS38"/>
    <mergeCell ref="IQT38:IQX38"/>
    <mergeCell ref="IQY38:IRC38"/>
    <mergeCell ref="IPF38:IPJ38"/>
    <mergeCell ref="IPK38:IPO38"/>
    <mergeCell ref="IPP38:IPT38"/>
    <mergeCell ref="IPU38:IPY38"/>
    <mergeCell ref="IPZ38:IQD38"/>
    <mergeCell ref="IOG38:IOK38"/>
    <mergeCell ref="IOL38:IOP38"/>
    <mergeCell ref="IOQ38:IOU38"/>
    <mergeCell ref="IOV38:IOZ38"/>
    <mergeCell ref="IPA38:IPE38"/>
    <mergeCell ref="INH38:INL38"/>
    <mergeCell ref="INM38:INQ38"/>
    <mergeCell ref="INR38:INV38"/>
    <mergeCell ref="INW38:IOA38"/>
    <mergeCell ref="IOB38:IOF38"/>
    <mergeCell ref="IMI38:IMM38"/>
    <mergeCell ref="IMN38:IMR38"/>
    <mergeCell ref="IMS38:IMW38"/>
    <mergeCell ref="IMX38:INB38"/>
    <mergeCell ref="INC38:ING38"/>
    <mergeCell ref="IYV38:IYZ38"/>
    <mergeCell ref="IZA38:IZE38"/>
    <mergeCell ref="IZF38:IZJ38"/>
    <mergeCell ref="IZK38:IZO38"/>
    <mergeCell ref="IZP38:IZT38"/>
    <mergeCell ref="IXW38:IYA38"/>
    <mergeCell ref="IYB38:IYF38"/>
    <mergeCell ref="IYG38:IYK38"/>
    <mergeCell ref="IYL38:IYP38"/>
    <mergeCell ref="IYQ38:IYU38"/>
    <mergeCell ref="IWX38:IXB38"/>
    <mergeCell ref="IXC38:IXG38"/>
    <mergeCell ref="IXH38:IXL38"/>
    <mergeCell ref="IXM38:IXQ38"/>
    <mergeCell ref="IXR38:IXV38"/>
    <mergeCell ref="IVY38:IWC38"/>
    <mergeCell ref="IWD38:IWH38"/>
    <mergeCell ref="IWI38:IWM38"/>
    <mergeCell ref="IWN38:IWR38"/>
    <mergeCell ref="IWS38:IWW38"/>
    <mergeCell ref="IUZ38:IVD38"/>
    <mergeCell ref="IVE38:IVI38"/>
    <mergeCell ref="IVJ38:IVN38"/>
    <mergeCell ref="IVO38:IVS38"/>
    <mergeCell ref="IVT38:IVX38"/>
    <mergeCell ref="IUA38:IUE38"/>
    <mergeCell ref="IUF38:IUJ38"/>
    <mergeCell ref="IUK38:IUO38"/>
    <mergeCell ref="IUP38:IUT38"/>
    <mergeCell ref="IUU38:IUY38"/>
    <mergeCell ref="ITB38:ITF38"/>
    <mergeCell ref="ITG38:ITK38"/>
    <mergeCell ref="ITL38:ITP38"/>
    <mergeCell ref="ITQ38:ITU38"/>
    <mergeCell ref="ITV38:ITZ38"/>
    <mergeCell ref="JFO38:JFS38"/>
    <mergeCell ref="JFT38:JFX38"/>
    <mergeCell ref="JFY38:JGC38"/>
    <mergeCell ref="JGD38:JGH38"/>
    <mergeCell ref="JGI38:JGM38"/>
    <mergeCell ref="JEP38:JET38"/>
    <mergeCell ref="JEU38:JEY38"/>
    <mergeCell ref="JEZ38:JFD38"/>
    <mergeCell ref="JFE38:JFI38"/>
    <mergeCell ref="JFJ38:JFN38"/>
    <mergeCell ref="JDQ38:JDU38"/>
    <mergeCell ref="JDV38:JDZ38"/>
    <mergeCell ref="JEA38:JEE38"/>
    <mergeCell ref="JEF38:JEJ38"/>
    <mergeCell ref="JEK38:JEO38"/>
    <mergeCell ref="JCR38:JCV38"/>
    <mergeCell ref="JCW38:JDA38"/>
    <mergeCell ref="JDB38:JDF38"/>
    <mergeCell ref="JDG38:JDK38"/>
    <mergeCell ref="JDL38:JDP38"/>
    <mergeCell ref="JBS38:JBW38"/>
    <mergeCell ref="JBX38:JCB38"/>
    <mergeCell ref="JCC38:JCG38"/>
    <mergeCell ref="JCH38:JCL38"/>
    <mergeCell ref="JCM38:JCQ38"/>
    <mergeCell ref="JAT38:JAX38"/>
    <mergeCell ref="JAY38:JBC38"/>
    <mergeCell ref="JBD38:JBH38"/>
    <mergeCell ref="JBI38:JBM38"/>
    <mergeCell ref="JBN38:JBR38"/>
    <mergeCell ref="IZU38:IZY38"/>
    <mergeCell ref="IZZ38:JAD38"/>
    <mergeCell ref="JAE38:JAI38"/>
    <mergeCell ref="JAJ38:JAN38"/>
    <mergeCell ref="JAO38:JAS38"/>
    <mergeCell ref="JMH38:JML38"/>
    <mergeCell ref="JMM38:JMQ38"/>
    <mergeCell ref="JMR38:JMV38"/>
    <mergeCell ref="JMW38:JNA38"/>
    <mergeCell ref="JNB38:JNF38"/>
    <mergeCell ref="JLI38:JLM38"/>
    <mergeCell ref="JLN38:JLR38"/>
    <mergeCell ref="JLS38:JLW38"/>
    <mergeCell ref="JLX38:JMB38"/>
    <mergeCell ref="JMC38:JMG38"/>
    <mergeCell ref="JKJ38:JKN38"/>
    <mergeCell ref="JKO38:JKS38"/>
    <mergeCell ref="JKT38:JKX38"/>
    <mergeCell ref="JKY38:JLC38"/>
    <mergeCell ref="JLD38:JLH38"/>
    <mergeCell ref="JJK38:JJO38"/>
    <mergeCell ref="JJP38:JJT38"/>
    <mergeCell ref="JJU38:JJY38"/>
    <mergeCell ref="JJZ38:JKD38"/>
    <mergeCell ref="JKE38:JKI38"/>
    <mergeCell ref="JIL38:JIP38"/>
    <mergeCell ref="JIQ38:JIU38"/>
    <mergeCell ref="JIV38:JIZ38"/>
    <mergeCell ref="JJA38:JJE38"/>
    <mergeCell ref="JJF38:JJJ38"/>
    <mergeCell ref="JHM38:JHQ38"/>
    <mergeCell ref="JHR38:JHV38"/>
    <mergeCell ref="JHW38:JIA38"/>
    <mergeCell ref="JIB38:JIF38"/>
    <mergeCell ref="JIG38:JIK38"/>
    <mergeCell ref="JGN38:JGR38"/>
    <mergeCell ref="JGS38:JGW38"/>
    <mergeCell ref="JGX38:JHB38"/>
    <mergeCell ref="JHC38:JHG38"/>
    <mergeCell ref="JHH38:JHL38"/>
    <mergeCell ref="JTA38:JTE38"/>
    <mergeCell ref="JTF38:JTJ38"/>
    <mergeCell ref="JTK38:JTO38"/>
    <mergeCell ref="JTP38:JTT38"/>
    <mergeCell ref="JTU38:JTY38"/>
    <mergeCell ref="JSB38:JSF38"/>
    <mergeCell ref="JSG38:JSK38"/>
    <mergeCell ref="JSL38:JSP38"/>
    <mergeCell ref="JSQ38:JSU38"/>
    <mergeCell ref="JSV38:JSZ38"/>
    <mergeCell ref="JRC38:JRG38"/>
    <mergeCell ref="JRH38:JRL38"/>
    <mergeCell ref="JRM38:JRQ38"/>
    <mergeCell ref="JRR38:JRV38"/>
    <mergeCell ref="JRW38:JSA38"/>
    <mergeCell ref="JQD38:JQH38"/>
    <mergeCell ref="JQI38:JQM38"/>
    <mergeCell ref="JQN38:JQR38"/>
    <mergeCell ref="JQS38:JQW38"/>
    <mergeCell ref="JQX38:JRB38"/>
    <mergeCell ref="JPE38:JPI38"/>
    <mergeCell ref="JPJ38:JPN38"/>
    <mergeCell ref="JPO38:JPS38"/>
    <mergeCell ref="JPT38:JPX38"/>
    <mergeCell ref="JPY38:JQC38"/>
    <mergeCell ref="JOF38:JOJ38"/>
    <mergeCell ref="JOK38:JOO38"/>
    <mergeCell ref="JOP38:JOT38"/>
    <mergeCell ref="JOU38:JOY38"/>
    <mergeCell ref="JOZ38:JPD38"/>
    <mergeCell ref="JNG38:JNK38"/>
    <mergeCell ref="JNL38:JNP38"/>
    <mergeCell ref="JNQ38:JNU38"/>
    <mergeCell ref="JNV38:JNZ38"/>
    <mergeCell ref="JOA38:JOE38"/>
    <mergeCell ref="JZT38:JZX38"/>
    <mergeCell ref="JZY38:KAC38"/>
    <mergeCell ref="KAD38:KAH38"/>
    <mergeCell ref="KAI38:KAM38"/>
    <mergeCell ref="KAN38:KAR38"/>
    <mergeCell ref="JYU38:JYY38"/>
    <mergeCell ref="JYZ38:JZD38"/>
    <mergeCell ref="JZE38:JZI38"/>
    <mergeCell ref="JZJ38:JZN38"/>
    <mergeCell ref="JZO38:JZS38"/>
    <mergeCell ref="JXV38:JXZ38"/>
    <mergeCell ref="JYA38:JYE38"/>
    <mergeCell ref="JYF38:JYJ38"/>
    <mergeCell ref="JYK38:JYO38"/>
    <mergeCell ref="JYP38:JYT38"/>
    <mergeCell ref="JWW38:JXA38"/>
    <mergeCell ref="JXB38:JXF38"/>
    <mergeCell ref="JXG38:JXK38"/>
    <mergeCell ref="JXL38:JXP38"/>
    <mergeCell ref="JXQ38:JXU38"/>
    <mergeCell ref="JVX38:JWB38"/>
    <mergeCell ref="JWC38:JWG38"/>
    <mergeCell ref="JWH38:JWL38"/>
    <mergeCell ref="JWM38:JWQ38"/>
    <mergeCell ref="JWR38:JWV38"/>
    <mergeCell ref="JUY38:JVC38"/>
    <mergeCell ref="JVD38:JVH38"/>
    <mergeCell ref="JVI38:JVM38"/>
    <mergeCell ref="JVN38:JVR38"/>
    <mergeCell ref="JVS38:JVW38"/>
    <mergeCell ref="JTZ38:JUD38"/>
    <mergeCell ref="JUE38:JUI38"/>
    <mergeCell ref="JUJ38:JUN38"/>
    <mergeCell ref="JUO38:JUS38"/>
    <mergeCell ref="JUT38:JUX38"/>
    <mergeCell ref="KGM38:KGQ38"/>
    <mergeCell ref="KGR38:KGV38"/>
    <mergeCell ref="KGW38:KHA38"/>
    <mergeCell ref="KHB38:KHF38"/>
    <mergeCell ref="KHG38:KHK38"/>
    <mergeCell ref="KFN38:KFR38"/>
    <mergeCell ref="KFS38:KFW38"/>
    <mergeCell ref="KFX38:KGB38"/>
    <mergeCell ref="KGC38:KGG38"/>
    <mergeCell ref="KGH38:KGL38"/>
    <mergeCell ref="KEO38:KES38"/>
    <mergeCell ref="KET38:KEX38"/>
    <mergeCell ref="KEY38:KFC38"/>
    <mergeCell ref="KFD38:KFH38"/>
    <mergeCell ref="KFI38:KFM38"/>
    <mergeCell ref="KDP38:KDT38"/>
    <mergeCell ref="KDU38:KDY38"/>
    <mergeCell ref="KDZ38:KED38"/>
    <mergeCell ref="KEE38:KEI38"/>
    <mergeCell ref="KEJ38:KEN38"/>
    <mergeCell ref="KCQ38:KCU38"/>
    <mergeCell ref="KCV38:KCZ38"/>
    <mergeCell ref="KDA38:KDE38"/>
    <mergeCell ref="KDF38:KDJ38"/>
    <mergeCell ref="KDK38:KDO38"/>
    <mergeCell ref="KBR38:KBV38"/>
    <mergeCell ref="KBW38:KCA38"/>
    <mergeCell ref="KCB38:KCF38"/>
    <mergeCell ref="KCG38:KCK38"/>
    <mergeCell ref="KCL38:KCP38"/>
    <mergeCell ref="KAS38:KAW38"/>
    <mergeCell ref="KAX38:KBB38"/>
    <mergeCell ref="KBC38:KBG38"/>
    <mergeCell ref="KBH38:KBL38"/>
    <mergeCell ref="KBM38:KBQ38"/>
    <mergeCell ref="KNF38:KNJ38"/>
    <mergeCell ref="KNK38:KNO38"/>
    <mergeCell ref="KNP38:KNT38"/>
    <mergeCell ref="KNU38:KNY38"/>
    <mergeCell ref="KNZ38:KOD38"/>
    <mergeCell ref="KMG38:KMK38"/>
    <mergeCell ref="KML38:KMP38"/>
    <mergeCell ref="KMQ38:KMU38"/>
    <mergeCell ref="KMV38:KMZ38"/>
    <mergeCell ref="KNA38:KNE38"/>
    <mergeCell ref="KLH38:KLL38"/>
    <mergeCell ref="KLM38:KLQ38"/>
    <mergeCell ref="KLR38:KLV38"/>
    <mergeCell ref="KLW38:KMA38"/>
    <mergeCell ref="KMB38:KMF38"/>
    <mergeCell ref="KKI38:KKM38"/>
    <mergeCell ref="KKN38:KKR38"/>
    <mergeCell ref="KKS38:KKW38"/>
    <mergeCell ref="KKX38:KLB38"/>
    <mergeCell ref="KLC38:KLG38"/>
    <mergeCell ref="KJJ38:KJN38"/>
    <mergeCell ref="KJO38:KJS38"/>
    <mergeCell ref="KJT38:KJX38"/>
    <mergeCell ref="KJY38:KKC38"/>
    <mergeCell ref="KKD38:KKH38"/>
    <mergeCell ref="KIK38:KIO38"/>
    <mergeCell ref="KIP38:KIT38"/>
    <mergeCell ref="KIU38:KIY38"/>
    <mergeCell ref="KIZ38:KJD38"/>
    <mergeCell ref="KJE38:KJI38"/>
    <mergeCell ref="KHL38:KHP38"/>
    <mergeCell ref="KHQ38:KHU38"/>
    <mergeCell ref="KHV38:KHZ38"/>
    <mergeCell ref="KIA38:KIE38"/>
    <mergeCell ref="KIF38:KIJ38"/>
    <mergeCell ref="KTY38:KUC38"/>
    <mergeCell ref="KUD38:KUH38"/>
    <mergeCell ref="KUI38:KUM38"/>
    <mergeCell ref="KUN38:KUR38"/>
    <mergeCell ref="KUS38:KUW38"/>
    <mergeCell ref="KSZ38:KTD38"/>
    <mergeCell ref="KTE38:KTI38"/>
    <mergeCell ref="KTJ38:KTN38"/>
    <mergeCell ref="KTO38:KTS38"/>
    <mergeCell ref="KTT38:KTX38"/>
    <mergeCell ref="KSA38:KSE38"/>
    <mergeCell ref="KSF38:KSJ38"/>
    <mergeCell ref="KSK38:KSO38"/>
    <mergeCell ref="KSP38:KST38"/>
    <mergeCell ref="KSU38:KSY38"/>
    <mergeCell ref="KRB38:KRF38"/>
    <mergeCell ref="KRG38:KRK38"/>
    <mergeCell ref="KRL38:KRP38"/>
    <mergeCell ref="KRQ38:KRU38"/>
    <mergeCell ref="KRV38:KRZ38"/>
    <mergeCell ref="KQC38:KQG38"/>
    <mergeCell ref="KQH38:KQL38"/>
    <mergeCell ref="KQM38:KQQ38"/>
    <mergeCell ref="KQR38:KQV38"/>
    <mergeCell ref="KQW38:KRA38"/>
    <mergeCell ref="KPD38:KPH38"/>
    <mergeCell ref="KPI38:KPM38"/>
    <mergeCell ref="KPN38:KPR38"/>
    <mergeCell ref="KPS38:KPW38"/>
    <mergeCell ref="KPX38:KQB38"/>
    <mergeCell ref="KOE38:KOI38"/>
    <mergeCell ref="KOJ38:KON38"/>
    <mergeCell ref="KOO38:KOS38"/>
    <mergeCell ref="KOT38:KOX38"/>
    <mergeCell ref="KOY38:KPC38"/>
    <mergeCell ref="LAR38:LAV38"/>
    <mergeCell ref="LAW38:LBA38"/>
    <mergeCell ref="LBB38:LBF38"/>
    <mergeCell ref="LBG38:LBK38"/>
    <mergeCell ref="LBL38:LBP38"/>
    <mergeCell ref="KZS38:KZW38"/>
    <mergeCell ref="KZX38:LAB38"/>
    <mergeCell ref="LAC38:LAG38"/>
    <mergeCell ref="LAH38:LAL38"/>
    <mergeCell ref="LAM38:LAQ38"/>
    <mergeCell ref="KYT38:KYX38"/>
    <mergeCell ref="KYY38:KZC38"/>
    <mergeCell ref="KZD38:KZH38"/>
    <mergeCell ref="KZI38:KZM38"/>
    <mergeCell ref="KZN38:KZR38"/>
    <mergeCell ref="KXU38:KXY38"/>
    <mergeCell ref="KXZ38:KYD38"/>
    <mergeCell ref="KYE38:KYI38"/>
    <mergeCell ref="KYJ38:KYN38"/>
    <mergeCell ref="KYO38:KYS38"/>
    <mergeCell ref="KWV38:KWZ38"/>
    <mergeCell ref="KXA38:KXE38"/>
    <mergeCell ref="KXF38:KXJ38"/>
    <mergeCell ref="KXK38:KXO38"/>
    <mergeCell ref="KXP38:KXT38"/>
    <mergeCell ref="KVW38:KWA38"/>
    <mergeCell ref="KWB38:KWF38"/>
    <mergeCell ref="KWG38:KWK38"/>
    <mergeCell ref="KWL38:KWP38"/>
    <mergeCell ref="KWQ38:KWU38"/>
    <mergeCell ref="KUX38:KVB38"/>
    <mergeCell ref="KVC38:KVG38"/>
    <mergeCell ref="KVH38:KVL38"/>
    <mergeCell ref="KVM38:KVQ38"/>
    <mergeCell ref="KVR38:KVV38"/>
    <mergeCell ref="LHK38:LHO38"/>
    <mergeCell ref="LHP38:LHT38"/>
    <mergeCell ref="LHU38:LHY38"/>
    <mergeCell ref="LHZ38:LID38"/>
    <mergeCell ref="LIE38:LII38"/>
    <mergeCell ref="LGL38:LGP38"/>
    <mergeCell ref="LGQ38:LGU38"/>
    <mergeCell ref="LGV38:LGZ38"/>
    <mergeCell ref="LHA38:LHE38"/>
    <mergeCell ref="LHF38:LHJ38"/>
    <mergeCell ref="LFM38:LFQ38"/>
    <mergeCell ref="LFR38:LFV38"/>
    <mergeCell ref="LFW38:LGA38"/>
    <mergeCell ref="LGB38:LGF38"/>
    <mergeCell ref="LGG38:LGK38"/>
    <mergeCell ref="LEN38:LER38"/>
    <mergeCell ref="LES38:LEW38"/>
    <mergeCell ref="LEX38:LFB38"/>
    <mergeCell ref="LFC38:LFG38"/>
    <mergeCell ref="LFH38:LFL38"/>
    <mergeCell ref="LDO38:LDS38"/>
    <mergeCell ref="LDT38:LDX38"/>
    <mergeCell ref="LDY38:LEC38"/>
    <mergeCell ref="LED38:LEH38"/>
    <mergeCell ref="LEI38:LEM38"/>
    <mergeCell ref="LCP38:LCT38"/>
    <mergeCell ref="LCU38:LCY38"/>
    <mergeCell ref="LCZ38:LDD38"/>
    <mergeCell ref="LDE38:LDI38"/>
    <mergeCell ref="LDJ38:LDN38"/>
    <mergeCell ref="LBQ38:LBU38"/>
    <mergeCell ref="LBV38:LBZ38"/>
    <mergeCell ref="LCA38:LCE38"/>
    <mergeCell ref="LCF38:LCJ38"/>
    <mergeCell ref="LCK38:LCO38"/>
    <mergeCell ref="LOD38:LOH38"/>
    <mergeCell ref="LOI38:LOM38"/>
    <mergeCell ref="LON38:LOR38"/>
    <mergeCell ref="LOS38:LOW38"/>
    <mergeCell ref="LOX38:LPB38"/>
    <mergeCell ref="LNE38:LNI38"/>
    <mergeCell ref="LNJ38:LNN38"/>
    <mergeCell ref="LNO38:LNS38"/>
    <mergeCell ref="LNT38:LNX38"/>
    <mergeCell ref="LNY38:LOC38"/>
    <mergeCell ref="LMF38:LMJ38"/>
    <mergeCell ref="LMK38:LMO38"/>
    <mergeCell ref="LMP38:LMT38"/>
    <mergeCell ref="LMU38:LMY38"/>
    <mergeCell ref="LMZ38:LND38"/>
    <mergeCell ref="LLG38:LLK38"/>
    <mergeCell ref="LLL38:LLP38"/>
    <mergeCell ref="LLQ38:LLU38"/>
    <mergeCell ref="LLV38:LLZ38"/>
    <mergeCell ref="LMA38:LME38"/>
    <mergeCell ref="LKH38:LKL38"/>
    <mergeCell ref="LKM38:LKQ38"/>
    <mergeCell ref="LKR38:LKV38"/>
    <mergeCell ref="LKW38:LLA38"/>
    <mergeCell ref="LLB38:LLF38"/>
    <mergeCell ref="LJI38:LJM38"/>
    <mergeCell ref="LJN38:LJR38"/>
    <mergeCell ref="LJS38:LJW38"/>
    <mergeCell ref="LJX38:LKB38"/>
    <mergeCell ref="LKC38:LKG38"/>
    <mergeCell ref="LIJ38:LIN38"/>
    <mergeCell ref="LIO38:LIS38"/>
    <mergeCell ref="LIT38:LIX38"/>
    <mergeCell ref="LIY38:LJC38"/>
    <mergeCell ref="LJD38:LJH38"/>
    <mergeCell ref="LUW38:LVA38"/>
    <mergeCell ref="LVB38:LVF38"/>
    <mergeCell ref="LVG38:LVK38"/>
    <mergeCell ref="LVL38:LVP38"/>
    <mergeCell ref="LVQ38:LVU38"/>
    <mergeCell ref="LTX38:LUB38"/>
    <mergeCell ref="LUC38:LUG38"/>
    <mergeCell ref="LUH38:LUL38"/>
    <mergeCell ref="LUM38:LUQ38"/>
    <mergeCell ref="LUR38:LUV38"/>
    <mergeCell ref="LSY38:LTC38"/>
    <mergeCell ref="LTD38:LTH38"/>
    <mergeCell ref="LTI38:LTM38"/>
    <mergeCell ref="LTN38:LTR38"/>
    <mergeCell ref="LTS38:LTW38"/>
    <mergeCell ref="LRZ38:LSD38"/>
    <mergeCell ref="LSE38:LSI38"/>
    <mergeCell ref="LSJ38:LSN38"/>
    <mergeCell ref="LSO38:LSS38"/>
    <mergeCell ref="LST38:LSX38"/>
    <mergeCell ref="LRA38:LRE38"/>
    <mergeCell ref="LRF38:LRJ38"/>
    <mergeCell ref="LRK38:LRO38"/>
    <mergeCell ref="LRP38:LRT38"/>
    <mergeCell ref="LRU38:LRY38"/>
    <mergeCell ref="LQB38:LQF38"/>
    <mergeCell ref="LQG38:LQK38"/>
    <mergeCell ref="LQL38:LQP38"/>
    <mergeCell ref="LQQ38:LQU38"/>
    <mergeCell ref="LQV38:LQZ38"/>
    <mergeCell ref="LPC38:LPG38"/>
    <mergeCell ref="LPH38:LPL38"/>
    <mergeCell ref="LPM38:LPQ38"/>
    <mergeCell ref="LPR38:LPV38"/>
    <mergeCell ref="LPW38:LQA38"/>
    <mergeCell ref="MBP38:MBT38"/>
    <mergeCell ref="MBU38:MBY38"/>
    <mergeCell ref="MBZ38:MCD38"/>
    <mergeCell ref="MCE38:MCI38"/>
    <mergeCell ref="MCJ38:MCN38"/>
    <mergeCell ref="MAQ38:MAU38"/>
    <mergeCell ref="MAV38:MAZ38"/>
    <mergeCell ref="MBA38:MBE38"/>
    <mergeCell ref="MBF38:MBJ38"/>
    <mergeCell ref="MBK38:MBO38"/>
    <mergeCell ref="LZR38:LZV38"/>
    <mergeCell ref="LZW38:MAA38"/>
    <mergeCell ref="MAB38:MAF38"/>
    <mergeCell ref="MAG38:MAK38"/>
    <mergeCell ref="MAL38:MAP38"/>
    <mergeCell ref="LYS38:LYW38"/>
    <mergeCell ref="LYX38:LZB38"/>
    <mergeCell ref="LZC38:LZG38"/>
    <mergeCell ref="LZH38:LZL38"/>
    <mergeCell ref="LZM38:LZQ38"/>
    <mergeCell ref="LXT38:LXX38"/>
    <mergeCell ref="LXY38:LYC38"/>
    <mergeCell ref="LYD38:LYH38"/>
    <mergeCell ref="LYI38:LYM38"/>
    <mergeCell ref="LYN38:LYR38"/>
    <mergeCell ref="LWU38:LWY38"/>
    <mergeCell ref="LWZ38:LXD38"/>
    <mergeCell ref="LXE38:LXI38"/>
    <mergeCell ref="LXJ38:LXN38"/>
    <mergeCell ref="LXO38:LXS38"/>
    <mergeCell ref="LVV38:LVZ38"/>
    <mergeCell ref="LWA38:LWE38"/>
    <mergeCell ref="LWF38:LWJ38"/>
    <mergeCell ref="LWK38:LWO38"/>
    <mergeCell ref="LWP38:LWT38"/>
    <mergeCell ref="MII38:MIM38"/>
    <mergeCell ref="MIN38:MIR38"/>
    <mergeCell ref="MIS38:MIW38"/>
    <mergeCell ref="MIX38:MJB38"/>
    <mergeCell ref="MJC38:MJG38"/>
    <mergeCell ref="MHJ38:MHN38"/>
    <mergeCell ref="MHO38:MHS38"/>
    <mergeCell ref="MHT38:MHX38"/>
    <mergeCell ref="MHY38:MIC38"/>
    <mergeCell ref="MID38:MIH38"/>
    <mergeCell ref="MGK38:MGO38"/>
    <mergeCell ref="MGP38:MGT38"/>
    <mergeCell ref="MGU38:MGY38"/>
    <mergeCell ref="MGZ38:MHD38"/>
    <mergeCell ref="MHE38:MHI38"/>
    <mergeCell ref="MFL38:MFP38"/>
    <mergeCell ref="MFQ38:MFU38"/>
    <mergeCell ref="MFV38:MFZ38"/>
    <mergeCell ref="MGA38:MGE38"/>
    <mergeCell ref="MGF38:MGJ38"/>
    <mergeCell ref="MEM38:MEQ38"/>
    <mergeCell ref="MER38:MEV38"/>
    <mergeCell ref="MEW38:MFA38"/>
    <mergeCell ref="MFB38:MFF38"/>
    <mergeCell ref="MFG38:MFK38"/>
    <mergeCell ref="MDN38:MDR38"/>
    <mergeCell ref="MDS38:MDW38"/>
    <mergeCell ref="MDX38:MEB38"/>
    <mergeCell ref="MEC38:MEG38"/>
    <mergeCell ref="MEH38:MEL38"/>
    <mergeCell ref="MCO38:MCS38"/>
    <mergeCell ref="MCT38:MCX38"/>
    <mergeCell ref="MCY38:MDC38"/>
    <mergeCell ref="MDD38:MDH38"/>
    <mergeCell ref="MDI38:MDM38"/>
    <mergeCell ref="MPB38:MPF38"/>
    <mergeCell ref="MPG38:MPK38"/>
    <mergeCell ref="MPL38:MPP38"/>
    <mergeCell ref="MPQ38:MPU38"/>
    <mergeCell ref="MPV38:MPZ38"/>
    <mergeCell ref="MOC38:MOG38"/>
    <mergeCell ref="MOH38:MOL38"/>
    <mergeCell ref="MOM38:MOQ38"/>
    <mergeCell ref="MOR38:MOV38"/>
    <mergeCell ref="MOW38:MPA38"/>
    <mergeCell ref="MND38:MNH38"/>
    <mergeCell ref="MNI38:MNM38"/>
    <mergeCell ref="MNN38:MNR38"/>
    <mergeCell ref="MNS38:MNW38"/>
    <mergeCell ref="MNX38:MOB38"/>
    <mergeCell ref="MME38:MMI38"/>
    <mergeCell ref="MMJ38:MMN38"/>
    <mergeCell ref="MMO38:MMS38"/>
    <mergeCell ref="MMT38:MMX38"/>
    <mergeCell ref="MMY38:MNC38"/>
    <mergeCell ref="MLF38:MLJ38"/>
    <mergeCell ref="MLK38:MLO38"/>
    <mergeCell ref="MLP38:MLT38"/>
    <mergeCell ref="MLU38:MLY38"/>
    <mergeCell ref="MLZ38:MMD38"/>
    <mergeCell ref="MKG38:MKK38"/>
    <mergeCell ref="MKL38:MKP38"/>
    <mergeCell ref="MKQ38:MKU38"/>
    <mergeCell ref="MKV38:MKZ38"/>
    <mergeCell ref="MLA38:MLE38"/>
    <mergeCell ref="MJH38:MJL38"/>
    <mergeCell ref="MJM38:MJQ38"/>
    <mergeCell ref="MJR38:MJV38"/>
    <mergeCell ref="MJW38:MKA38"/>
    <mergeCell ref="MKB38:MKF38"/>
    <mergeCell ref="MVU38:MVY38"/>
    <mergeCell ref="MVZ38:MWD38"/>
    <mergeCell ref="MWE38:MWI38"/>
    <mergeCell ref="MWJ38:MWN38"/>
    <mergeCell ref="MWO38:MWS38"/>
    <mergeCell ref="MUV38:MUZ38"/>
    <mergeCell ref="MVA38:MVE38"/>
    <mergeCell ref="MVF38:MVJ38"/>
    <mergeCell ref="MVK38:MVO38"/>
    <mergeCell ref="MVP38:MVT38"/>
    <mergeCell ref="MTW38:MUA38"/>
    <mergeCell ref="MUB38:MUF38"/>
    <mergeCell ref="MUG38:MUK38"/>
    <mergeCell ref="MUL38:MUP38"/>
    <mergeCell ref="MUQ38:MUU38"/>
    <mergeCell ref="MSX38:MTB38"/>
    <mergeCell ref="MTC38:MTG38"/>
    <mergeCell ref="MTH38:MTL38"/>
    <mergeCell ref="MTM38:MTQ38"/>
    <mergeCell ref="MTR38:MTV38"/>
    <mergeCell ref="MRY38:MSC38"/>
    <mergeCell ref="MSD38:MSH38"/>
    <mergeCell ref="MSI38:MSM38"/>
    <mergeCell ref="MSN38:MSR38"/>
    <mergeCell ref="MSS38:MSW38"/>
    <mergeCell ref="MQZ38:MRD38"/>
    <mergeCell ref="MRE38:MRI38"/>
    <mergeCell ref="MRJ38:MRN38"/>
    <mergeCell ref="MRO38:MRS38"/>
    <mergeCell ref="MRT38:MRX38"/>
    <mergeCell ref="MQA38:MQE38"/>
    <mergeCell ref="MQF38:MQJ38"/>
    <mergeCell ref="MQK38:MQO38"/>
    <mergeCell ref="MQP38:MQT38"/>
    <mergeCell ref="MQU38:MQY38"/>
    <mergeCell ref="NCN38:NCR38"/>
    <mergeCell ref="NCS38:NCW38"/>
    <mergeCell ref="NCX38:NDB38"/>
    <mergeCell ref="NDC38:NDG38"/>
    <mergeCell ref="NDH38:NDL38"/>
    <mergeCell ref="NBO38:NBS38"/>
    <mergeCell ref="NBT38:NBX38"/>
    <mergeCell ref="NBY38:NCC38"/>
    <mergeCell ref="NCD38:NCH38"/>
    <mergeCell ref="NCI38:NCM38"/>
    <mergeCell ref="NAP38:NAT38"/>
    <mergeCell ref="NAU38:NAY38"/>
    <mergeCell ref="NAZ38:NBD38"/>
    <mergeCell ref="NBE38:NBI38"/>
    <mergeCell ref="NBJ38:NBN38"/>
    <mergeCell ref="MZQ38:MZU38"/>
    <mergeCell ref="MZV38:MZZ38"/>
    <mergeCell ref="NAA38:NAE38"/>
    <mergeCell ref="NAF38:NAJ38"/>
    <mergeCell ref="NAK38:NAO38"/>
    <mergeCell ref="MYR38:MYV38"/>
    <mergeCell ref="MYW38:MZA38"/>
    <mergeCell ref="MZB38:MZF38"/>
    <mergeCell ref="MZG38:MZK38"/>
    <mergeCell ref="MZL38:MZP38"/>
    <mergeCell ref="MXS38:MXW38"/>
    <mergeCell ref="MXX38:MYB38"/>
    <mergeCell ref="MYC38:MYG38"/>
    <mergeCell ref="MYH38:MYL38"/>
    <mergeCell ref="MYM38:MYQ38"/>
    <mergeCell ref="MWT38:MWX38"/>
    <mergeCell ref="MWY38:MXC38"/>
    <mergeCell ref="MXD38:MXH38"/>
    <mergeCell ref="MXI38:MXM38"/>
    <mergeCell ref="MXN38:MXR38"/>
    <mergeCell ref="NJG38:NJK38"/>
    <mergeCell ref="NJL38:NJP38"/>
    <mergeCell ref="NJQ38:NJU38"/>
    <mergeCell ref="NJV38:NJZ38"/>
    <mergeCell ref="NKA38:NKE38"/>
    <mergeCell ref="NIH38:NIL38"/>
    <mergeCell ref="NIM38:NIQ38"/>
    <mergeCell ref="NIR38:NIV38"/>
    <mergeCell ref="NIW38:NJA38"/>
    <mergeCell ref="NJB38:NJF38"/>
    <mergeCell ref="NHI38:NHM38"/>
    <mergeCell ref="NHN38:NHR38"/>
    <mergeCell ref="NHS38:NHW38"/>
    <mergeCell ref="NHX38:NIB38"/>
    <mergeCell ref="NIC38:NIG38"/>
    <mergeCell ref="NGJ38:NGN38"/>
    <mergeCell ref="NGO38:NGS38"/>
    <mergeCell ref="NGT38:NGX38"/>
    <mergeCell ref="NGY38:NHC38"/>
    <mergeCell ref="NHD38:NHH38"/>
    <mergeCell ref="NFK38:NFO38"/>
    <mergeCell ref="NFP38:NFT38"/>
    <mergeCell ref="NFU38:NFY38"/>
    <mergeCell ref="NFZ38:NGD38"/>
    <mergeCell ref="NGE38:NGI38"/>
    <mergeCell ref="NEL38:NEP38"/>
    <mergeCell ref="NEQ38:NEU38"/>
    <mergeCell ref="NEV38:NEZ38"/>
    <mergeCell ref="NFA38:NFE38"/>
    <mergeCell ref="NFF38:NFJ38"/>
    <mergeCell ref="NDM38:NDQ38"/>
    <mergeCell ref="NDR38:NDV38"/>
    <mergeCell ref="NDW38:NEA38"/>
    <mergeCell ref="NEB38:NEF38"/>
    <mergeCell ref="NEG38:NEK38"/>
    <mergeCell ref="NPZ38:NQD38"/>
    <mergeCell ref="NQE38:NQI38"/>
    <mergeCell ref="NQJ38:NQN38"/>
    <mergeCell ref="NQO38:NQS38"/>
    <mergeCell ref="NQT38:NQX38"/>
    <mergeCell ref="NPA38:NPE38"/>
    <mergeCell ref="NPF38:NPJ38"/>
    <mergeCell ref="NPK38:NPO38"/>
    <mergeCell ref="NPP38:NPT38"/>
    <mergeCell ref="NPU38:NPY38"/>
    <mergeCell ref="NOB38:NOF38"/>
    <mergeCell ref="NOG38:NOK38"/>
    <mergeCell ref="NOL38:NOP38"/>
    <mergeCell ref="NOQ38:NOU38"/>
    <mergeCell ref="NOV38:NOZ38"/>
    <mergeCell ref="NNC38:NNG38"/>
    <mergeCell ref="NNH38:NNL38"/>
    <mergeCell ref="NNM38:NNQ38"/>
    <mergeCell ref="NNR38:NNV38"/>
    <mergeCell ref="NNW38:NOA38"/>
    <mergeCell ref="NMD38:NMH38"/>
    <mergeCell ref="NMI38:NMM38"/>
    <mergeCell ref="NMN38:NMR38"/>
    <mergeCell ref="NMS38:NMW38"/>
    <mergeCell ref="NMX38:NNB38"/>
    <mergeCell ref="NLE38:NLI38"/>
    <mergeCell ref="NLJ38:NLN38"/>
    <mergeCell ref="NLO38:NLS38"/>
    <mergeCell ref="NLT38:NLX38"/>
    <mergeCell ref="NLY38:NMC38"/>
    <mergeCell ref="NKF38:NKJ38"/>
    <mergeCell ref="NKK38:NKO38"/>
    <mergeCell ref="NKP38:NKT38"/>
    <mergeCell ref="NKU38:NKY38"/>
    <mergeCell ref="NKZ38:NLD38"/>
    <mergeCell ref="NWS38:NWW38"/>
    <mergeCell ref="NWX38:NXB38"/>
    <mergeCell ref="NXC38:NXG38"/>
    <mergeCell ref="NXH38:NXL38"/>
    <mergeCell ref="NXM38:NXQ38"/>
    <mergeCell ref="NVT38:NVX38"/>
    <mergeCell ref="NVY38:NWC38"/>
    <mergeCell ref="NWD38:NWH38"/>
    <mergeCell ref="NWI38:NWM38"/>
    <mergeCell ref="NWN38:NWR38"/>
    <mergeCell ref="NUU38:NUY38"/>
    <mergeCell ref="NUZ38:NVD38"/>
    <mergeCell ref="NVE38:NVI38"/>
    <mergeCell ref="NVJ38:NVN38"/>
    <mergeCell ref="NVO38:NVS38"/>
    <mergeCell ref="NTV38:NTZ38"/>
    <mergeCell ref="NUA38:NUE38"/>
    <mergeCell ref="NUF38:NUJ38"/>
    <mergeCell ref="NUK38:NUO38"/>
    <mergeCell ref="NUP38:NUT38"/>
    <mergeCell ref="NSW38:NTA38"/>
    <mergeCell ref="NTB38:NTF38"/>
    <mergeCell ref="NTG38:NTK38"/>
    <mergeCell ref="NTL38:NTP38"/>
    <mergeCell ref="NTQ38:NTU38"/>
    <mergeCell ref="NRX38:NSB38"/>
    <mergeCell ref="NSC38:NSG38"/>
    <mergeCell ref="NSH38:NSL38"/>
    <mergeCell ref="NSM38:NSQ38"/>
    <mergeCell ref="NSR38:NSV38"/>
    <mergeCell ref="NQY38:NRC38"/>
    <mergeCell ref="NRD38:NRH38"/>
    <mergeCell ref="NRI38:NRM38"/>
    <mergeCell ref="NRN38:NRR38"/>
    <mergeCell ref="NRS38:NRW38"/>
    <mergeCell ref="ODL38:ODP38"/>
    <mergeCell ref="ODQ38:ODU38"/>
    <mergeCell ref="ODV38:ODZ38"/>
    <mergeCell ref="OEA38:OEE38"/>
    <mergeCell ref="OEF38:OEJ38"/>
    <mergeCell ref="OCM38:OCQ38"/>
    <mergeCell ref="OCR38:OCV38"/>
    <mergeCell ref="OCW38:ODA38"/>
    <mergeCell ref="ODB38:ODF38"/>
    <mergeCell ref="ODG38:ODK38"/>
    <mergeCell ref="OBN38:OBR38"/>
    <mergeCell ref="OBS38:OBW38"/>
    <mergeCell ref="OBX38:OCB38"/>
    <mergeCell ref="OCC38:OCG38"/>
    <mergeCell ref="OCH38:OCL38"/>
    <mergeCell ref="OAO38:OAS38"/>
    <mergeCell ref="OAT38:OAX38"/>
    <mergeCell ref="OAY38:OBC38"/>
    <mergeCell ref="OBD38:OBH38"/>
    <mergeCell ref="OBI38:OBM38"/>
    <mergeCell ref="NZP38:NZT38"/>
    <mergeCell ref="NZU38:NZY38"/>
    <mergeCell ref="NZZ38:OAD38"/>
    <mergeCell ref="OAE38:OAI38"/>
    <mergeCell ref="OAJ38:OAN38"/>
    <mergeCell ref="NYQ38:NYU38"/>
    <mergeCell ref="NYV38:NYZ38"/>
    <mergeCell ref="NZA38:NZE38"/>
    <mergeCell ref="NZF38:NZJ38"/>
    <mergeCell ref="NZK38:NZO38"/>
    <mergeCell ref="NXR38:NXV38"/>
    <mergeCell ref="NXW38:NYA38"/>
    <mergeCell ref="NYB38:NYF38"/>
    <mergeCell ref="NYG38:NYK38"/>
    <mergeCell ref="NYL38:NYP38"/>
    <mergeCell ref="OKE38:OKI38"/>
    <mergeCell ref="OKJ38:OKN38"/>
    <mergeCell ref="OKO38:OKS38"/>
    <mergeCell ref="OKT38:OKX38"/>
    <mergeCell ref="OKY38:OLC38"/>
    <mergeCell ref="OJF38:OJJ38"/>
    <mergeCell ref="OJK38:OJO38"/>
    <mergeCell ref="OJP38:OJT38"/>
    <mergeCell ref="OJU38:OJY38"/>
    <mergeCell ref="OJZ38:OKD38"/>
    <mergeCell ref="OIG38:OIK38"/>
    <mergeCell ref="OIL38:OIP38"/>
    <mergeCell ref="OIQ38:OIU38"/>
    <mergeCell ref="OIV38:OIZ38"/>
    <mergeCell ref="OJA38:OJE38"/>
    <mergeCell ref="OHH38:OHL38"/>
    <mergeCell ref="OHM38:OHQ38"/>
    <mergeCell ref="OHR38:OHV38"/>
    <mergeCell ref="OHW38:OIA38"/>
    <mergeCell ref="OIB38:OIF38"/>
    <mergeCell ref="OGI38:OGM38"/>
    <mergeCell ref="OGN38:OGR38"/>
    <mergeCell ref="OGS38:OGW38"/>
    <mergeCell ref="OGX38:OHB38"/>
    <mergeCell ref="OHC38:OHG38"/>
    <mergeCell ref="OFJ38:OFN38"/>
    <mergeCell ref="OFO38:OFS38"/>
    <mergeCell ref="OFT38:OFX38"/>
    <mergeCell ref="OFY38:OGC38"/>
    <mergeCell ref="OGD38:OGH38"/>
    <mergeCell ref="OEK38:OEO38"/>
    <mergeCell ref="OEP38:OET38"/>
    <mergeCell ref="OEU38:OEY38"/>
    <mergeCell ref="OEZ38:OFD38"/>
    <mergeCell ref="OFE38:OFI38"/>
    <mergeCell ref="OQX38:ORB38"/>
    <mergeCell ref="ORC38:ORG38"/>
    <mergeCell ref="ORH38:ORL38"/>
    <mergeCell ref="ORM38:ORQ38"/>
    <mergeCell ref="ORR38:ORV38"/>
    <mergeCell ref="OPY38:OQC38"/>
    <mergeCell ref="OQD38:OQH38"/>
    <mergeCell ref="OQI38:OQM38"/>
    <mergeCell ref="OQN38:OQR38"/>
    <mergeCell ref="OQS38:OQW38"/>
    <mergeCell ref="OOZ38:OPD38"/>
    <mergeCell ref="OPE38:OPI38"/>
    <mergeCell ref="OPJ38:OPN38"/>
    <mergeCell ref="OPO38:OPS38"/>
    <mergeCell ref="OPT38:OPX38"/>
    <mergeCell ref="OOA38:OOE38"/>
    <mergeCell ref="OOF38:OOJ38"/>
    <mergeCell ref="OOK38:OOO38"/>
    <mergeCell ref="OOP38:OOT38"/>
    <mergeCell ref="OOU38:OOY38"/>
    <mergeCell ref="ONB38:ONF38"/>
    <mergeCell ref="ONG38:ONK38"/>
    <mergeCell ref="ONL38:ONP38"/>
    <mergeCell ref="ONQ38:ONU38"/>
    <mergeCell ref="ONV38:ONZ38"/>
    <mergeCell ref="OMC38:OMG38"/>
    <mergeCell ref="OMH38:OML38"/>
    <mergeCell ref="OMM38:OMQ38"/>
    <mergeCell ref="OMR38:OMV38"/>
    <mergeCell ref="OMW38:ONA38"/>
    <mergeCell ref="OLD38:OLH38"/>
    <mergeCell ref="OLI38:OLM38"/>
    <mergeCell ref="OLN38:OLR38"/>
    <mergeCell ref="OLS38:OLW38"/>
    <mergeCell ref="OLX38:OMB38"/>
    <mergeCell ref="OXQ38:OXU38"/>
    <mergeCell ref="OXV38:OXZ38"/>
    <mergeCell ref="OYA38:OYE38"/>
    <mergeCell ref="OYF38:OYJ38"/>
    <mergeCell ref="OYK38:OYO38"/>
    <mergeCell ref="OWR38:OWV38"/>
    <mergeCell ref="OWW38:OXA38"/>
    <mergeCell ref="OXB38:OXF38"/>
    <mergeCell ref="OXG38:OXK38"/>
    <mergeCell ref="OXL38:OXP38"/>
    <mergeCell ref="OVS38:OVW38"/>
    <mergeCell ref="OVX38:OWB38"/>
    <mergeCell ref="OWC38:OWG38"/>
    <mergeCell ref="OWH38:OWL38"/>
    <mergeCell ref="OWM38:OWQ38"/>
    <mergeCell ref="OUT38:OUX38"/>
    <mergeCell ref="OUY38:OVC38"/>
    <mergeCell ref="OVD38:OVH38"/>
    <mergeCell ref="OVI38:OVM38"/>
    <mergeCell ref="OVN38:OVR38"/>
    <mergeCell ref="OTU38:OTY38"/>
    <mergeCell ref="OTZ38:OUD38"/>
    <mergeCell ref="OUE38:OUI38"/>
    <mergeCell ref="OUJ38:OUN38"/>
    <mergeCell ref="OUO38:OUS38"/>
    <mergeCell ref="OSV38:OSZ38"/>
    <mergeCell ref="OTA38:OTE38"/>
    <mergeCell ref="OTF38:OTJ38"/>
    <mergeCell ref="OTK38:OTO38"/>
    <mergeCell ref="OTP38:OTT38"/>
    <mergeCell ref="ORW38:OSA38"/>
    <mergeCell ref="OSB38:OSF38"/>
    <mergeCell ref="OSG38:OSK38"/>
    <mergeCell ref="OSL38:OSP38"/>
    <mergeCell ref="OSQ38:OSU38"/>
    <mergeCell ref="PEJ38:PEN38"/>
    <mergeCell ref="PEO38:PES38"/>
    <mergeCell ref="PET38:PEX38"/>
    <mergeCell ref="PEY38:PFC38"/>
    <mergeCell ref="PFD38:PFH38"/>
    <mergeCell ref="PDK38:PDO38"/>
    <mergeCell ref="PDP38:PDT38"/>
    <mergeCell ref="PDU38:PDY38"/>
    <mergeCell ref="PDZ38:PED38"/>
    <mergeCell ref="PEE38:PEI38"/>
    <mergeCell ref="PCL38:PCP38"/>
    <mergeCell ref="PCQ38:PCU38"/>
    <mergeCell ref="PCV38:PCZ38"/>
    <mergeCell ref="PDA38:PDE38"/>
    <mergeCell ref="PDF38:PDJ38"/>
    <mergeCell ref="PBM38:PBQ38"/>
    <mergeCell ref="PBR38:PBV38"/>
    <mergeCell ref="PBW38:PCA38"/>
    <mergeCell ref="PCB38:PCF38"/>
    <mergeCell ref="PCG38:PCK38"/>
    <mergeCell ref="PAN38:PAR38"/>
    <mergeCell ref="PAS38:PAW38"/>
    <mergeCell ref="PAX38:PBB38"/>
    <mergeCell ref="PBC38:PBG38"/>
    <mergeCell ref="PBH38:PBL38"/>
    <mergeCell ref="OZO38:OZS38"/>
    <mergeCell ref="OZT38:OZX38"/>
    <mergeCell ref="OZY38:PAC38"/>
    <mergeCell ref="PAD38:PAH38"/>
    <mergeCell ref="PAI38:PAM38"/>
    <mergeCell ref="OYP38:OYT38"/>
    <mergeCell ref="OYU38:OYY38"/>
    <mergeCell ref="OYZ38:OZD38"/>
    <mergeCell ref="OZE38:OZI38"/>
    <mergeCell ref="OZJ38:OZN38"/>
    <mergeCell ref="PLC38:PLG38"/>
    <mergeCell ref="PLH38:PLL38"/>
    <mergeCell ref="PLM38:PLQ38"/>
    <mergeCell ref="PLR38:PLV38"/>
    <mergeCell ref="PLW38:PMA38"/>
    <mergeCell ref="PKD38:PKH38"/>
    <mergeCell ref="PKI38:PKM38"/>
    <mergeCell ref="PKN38:PKR38"/>
    <mergeCell ref="PKS38:PKW38"/>
    <mergeCell ref="PKX38:PLB38"/>
    <mergeCell ref="PJE38:PJI38"/>
    <mergeCell ref="PJJ38:PJN38"/>
    <mergeCell ref="PJO38:PJS38"/>
    <mergeCell ref="PJT38:PJX38"/>
    <mergeCell ref="PJY38:PKC38"/>
    <mergeCell ref="PIF38:PIJ38"/>
    <mergeCell ref="PIK38:PIO38"/>
    <mergeCell ref="PIP38:PIT38"/>
    <mergeCell ref="PIU38:PIY38"/>
    <mergeCell ref="PIZ38:PJD38"/>
    <mergeCell ref="PHG38:PHK38"/>
    <mergeCell ref="PHL38:PHP38"/>
    <mergeCell ref="PHQ38:PHU38"/>
    <mergeCell ref="PHV38:PHZ38"/>
    <mergeCell ref="PIA38:PIE38"/>
    <mergeCell ref="PGH38:PGL38"/>
    <mergeCell ref="PGM38:PGQ38"/>
    <mergeCell ref="PGR38:PGV38"/>
    <mergeCell ref="PGW38:PHA38"/>
    <mergeCell ref="PHB38:PHF38"/>
    <mergeCell ref="PFI38:PFM38"/>
    <mergeCell ref="PFN38:PFR38"/>
    <mergeCell ref="PFS38:PFW38"/>
    <mergeCell ref="PFX38:PGB38"/>
    <mergeCell ref="PGC38:PGG38"/>
    <mergeCell ref="PRV38:PRZ38"/>
    <mergeCell ref="PSA38:PSE38"/>
    <mergeCell ref="PSF38:PSJ38"/>
    <mergeCell ref="PSK38:PSO38"/>
    <mergeCell ref="PSP38:PST38"/>
    <mergeCell ref="PQW38:PRA38"/>
    <mergeCell ref="PRB38:PRF38"/>
    <mergeCell ref="PRG38:PRK38"/>
    <mergeCell ref="PRL38:PRP38"/>
    <mergeCell ref="PRQ38:PRU38"/>
    <mergeCell ref="PPX38:PQB38"/>
    <mergeCell ref="PQC38:PQG38"/>
    <mergeCell ref="PQH38:PQL38"/>
    <mergeCell ref="PQM38:PQQ38"/>
    <mergeCell ref="PQR38:PQV38"/>
    <mergeCell ref="POY38:PPC38"/>
    <mergeCell ref="PPD38:PPH38"/>
    <mergeCell ref="PPI38:PPM38"/>
    <mergeCell ref="PPN38:PPR38"/>
    <mergeCell ref="PPS38:PPW38"/>
    <mergeCell ref="PNZ38:POD38"/>
    <mergeCell ref="POE38:POI38"/>
    <mergeCell ref="POJ38:PON38"/>
    <mergeCell ref="POO38:POS38"/>
    <mergeCell ref="POT38:POX38"/>
    <mergeCell ref="PNA38:PNE38"/>
    <mergeCell ref="PNF38:PNJ38"/>
    <mergeCell ref="PNK38:PNO38"/>
    <mergeCell ref="PNP38:PNT38"/>
    <mergeCell ref="PNU38:PNY38"/>
    <mergeCell ref="PMB38:PMF38"/>
    <mergeCell ref="PMG38:PMK38"/>
    <mergeCell ref="PML38:PMP38"/>
    <mergeCell ref="PMQ38:PMU38"/>
    <mergeCell ref="PMV38:PMZ38"/>
    <mergeCell ref="PYO38:PYS38"/>
    <mergeCell ref="PYT38:PYX38"/>
    <mergeCell ref="PYY38:PZC38"/>
    <mergeCell ref="PZD38:PZH38"/>
    <mergeCell ref="PZI38:PZM38"/>
    <mergeCell ref="PXP38:PXT38"/>
    <mergeCell ref="PXU38:PXY38"/>
    <mergeCell ref="PXZ38:PYD38"/>
    <mergeCell ref="PYE38:PYI38"/>
    <mergeCell ref="PYJ38:PYN38"/>
    <mergeCell ref="PWQ38:PWU38"/>
    <mergeCell ref="PWV38:PWZ38"/>
    <mergeCell ref="PXA38:PXE38"/>
    <mergeCell ref="PXF38:PXJ38"/>
    <mergeCell ref="PXK38:PXO38"/>
    <mergeCell ref="PVR38:PVV38"/>
    <mergeCell ref="PVW38:PWA38"/>
    <mergeCell ref="PWB38:PWF38"/>
    <mergeCell ref="PWG38:PWK38"/>
    <mergeCell ref="PWL38:PWP38"/>
    <mergeCell ref="PUS38:PUW38"/>
    <mergeCell ref="PUX38:PVB38"/>
    <mergeCell ref="PVC38:PVG38"/>
    <mergeCell ref="PVH38:PVL38"/>
    <mergeCell ref="PVM38:PVQ38"/>
    <mergeCell ref="PTT38:PTX38"/>
    <mergeCell ref="PTY38:PUC38"/>
    <mergeCell ref="PUD38:PUH38"/>
    <mergeCell ref="PUI38:PUM38"/>
    <mergeCell ref="PUN38:PUR38"/>
    <mergeCell ref="PSU38:PSY38"/>
    <mergeCell ref="PSZ38:PTD38"/>
    <mergeCell ref="PTE38:PTI38"/>
    <mergeCell ref="PTJ38:PTN38"/>
    <mergeCell ref="PTO38:PTS38"/>
    <mergeCell ref="QFH38:QFL38"/>
    <mergeCell ref="QFM38:QFQ38"/>
    <mergeCell ref="QFR38:QFV38"/>
    <mergeCell ref="QFW38:QGA38"/>
    <mergeCell ref="QGB38:QGF38"/>
    <mergeCell ref="QEI38:QEM38"/>
    <mergeCell ref="QEN38:QER38"/>
    <mergeCell ref="QES38:QEW38"/>
    <mergeCell ref="QEX38:QFB38"/>
    <mergeCell ref="QFC38:QFG38"/>
    <mergeCell ref="QDJ38:QDN38"/>
    <mergeCell ref="QDO38:QDS38"/>
    <mergeCell ref="QDT38:QDX38"/>
    <mergeCell ref="QDY38:QEC38"/>
    <mergeCell ref="QED38:QEH38"/>
    <mergeCell ref="QCK38:QCO38"/>
    <mergeCell ref="QCP38:QCT38"/>
    <mergeCell ref="QCU38:QCY38"/>
    <mergeCell ref="QCZ38:QDD38"/>
    <mergeCell ref="QDE38:QDI38"/>
    <mergeCell ref="QBL38:QBP38"/>
    <mergeCell ref="QBQ38:QBU38"/>
    <mergeCell ref="QBV38:QBZ38"/>
    <mergeCell ref="QCA38:QCE38"/>
    <mergeCell ref="QCF38:QCJ38"/>
    <mergeCell ref="QAM38:QAQ38"/>
    <mergeCell ref="QAR38:QAV38"/>
    <mergeCell ref="QAW38:QBA38"/>
    <mergeCell ref="QBB38:QBF38"/>
    <mergeCell ref="QBG38:QBK38"/>
    <mergeCell ref="PZN38:PZR38"/>
    <mergeCell ref="PZS38:PZW38"/>
    <mergeCell ref="PZX38:QAB38"/>
    <mergeCell ref="QAC38:QAG38"/>
    <mergeCell ref="QAH38:QAL38"/>
    <mergeCell ref="QMA38:QME38"/>
    <mergeCell ref="QMF38:QMJ38"/>
    <mergeCell ref="QMK38:QMO38"/>
    <mergeCell ref="QMP38:QMT38"/>
    <mergeCell ref="QMU38:QMY38"/>
    <mergeCell ref="QLB38:QLF38"/>
    <mergeCell ref="QLG38:QLK38"/>
    <mergeCell ref="QLL38:QLP38"/>
    <mergeCell ref="QLQ38:QLU38"/>
    <mergeCell ref="QLV38:QLZ38"/>
    <mergeCell ref="QKC38:QKG38"/>
    <mergeCell ref="QKH38:QKL38"/>
    <mergeCell ref="QKM38:QKQ38"/>
    <mergeCell ref="QKR38:QKV38"/>
    <mergeCell ref="QKW38:QLA38"/>
    <mergeCell ref="QJD38:QJH38"/>
    <mergeCell ref="QJI38:QJM38"/>
    <mergeCell ref="QJN38:QJR38"/>
    <mergeCell ref="QJS38:QJW38"/>
    <mergeCell ref="QJX38:QKB38"/>
    <mergeCell ref="QIE38:QII38"/>
    <mergeCell ref="QIJ38:QIN38"/>
    <mergeCell ref="QIO38:QIS38"/>
    <mergeCell ref="QIT38:QIX38"/>
    <mergeCell ref="QIY38:QJC38"/>
    <mergeCell ref="QHF38:QHJ38"/>
    <mergeCell ref="QHK38:QHO38"/>
    <mergeCell ref="QHP38:QHT38"/>
    <mergeCell ref="QHU38:QHY38"/>
    <mergeCell ref="QHZ38:QID38"/>
    <mergeCell ref="QGG38:QGK38"/>
    <mergeCell ref="QGL38:QGP38"/>
    <mergeCell ref="QGQ38:QGU38"/>
    <mergeCell ref="QGV38:QGZ38"/>
    <mergeCell ref="QHA38:QHE38"/>
    <mergeCell ref="QST38:QSX38"/>
    <mergeCell ref="QSY38:QTC38"/>
    <mergeCell ref="QTD38:QTH38"/>
    <mergeCell ref="QTI38:QTM38"/>
    <mergeCell ref="QTN38:QTR38"/>
    <mergeCell ref="QRU38:QRY38"/>
    <mergeCell ref="QRZ38:QSD38"/>
    <mergeCell ref="QSE38:QSI38"/>
    <mergeCell ref="QSJ38:QSN38"/>
    <mergeCell ref="QSO38:QSS38"/>
    <mergeCell ref="QQV38:QQZ38"/>
    <mergeCell ref="QRA38:QRE38"/>
    <mergeCell ref="QRF38:QRJ38"/>
    <mergeCell ref="QRK38:QRO38"/>
    <mergeCell ref="QRP38:QRT38"/>
    <mergeCell ref="QPW38:QQA38"/>
    <mergeCell ref="QQB38:QQF38"/>
    <mergeCell ref="QQG38:QQK38"/>
    <mergeCell ref="QQL38:QQP38"/>
    <mergeCell ref="QQQ38:QQU38"/>
    <mergeCell ref="QOX38:QPB38"/>
    <mergeCell ref="QPC38:QPG38"/>
    <mergeCell ref="QPH38:QPL38"/>
    <mergeCell ref="QPM38:QPQ38"/>
    <mergeCell ref="QPR38:QPV38"/>
    <mergeCell ref="QNY38:QOC38"/>
    <mergeCell ref="QOD38:QOH38"/>
    <mergeCell ref="QOI38:QOM38"/>
    <mergeCell ref="QON38:QOR38"/>
    <mergeCell ref="QOS38:QOW38"/>
    <mergeCell ref="QMZ38:QND38"/>
    <mergeCell ref="QNE38:QNI38"/>
    <mergeCell ref="QNJ38:QNN38"/>
    <mergeCell ref="QNO38:QNS38"/>
    <mergeCell ref="QNT38:QNX38"/>
    <mergeCell ref="QZM38:QZQ38"/>
    <mergeCell ref="QZR38:QZV38"/>
    <mergeCell ref="QZW38:RAA38"/>
    <mergeCell ref="RAB38:RAF38"/>
    <mergeCell ref="RAG38:RAK38"/>
    <mergeCell ref="QYN38:QYR38"/>
    <mergeCell ref="QYS38:QYW38"/>
    <mergeCell ref="QYX38:QZB38"/>
    <mergeCell ref="QZC38:QZG38"/>
    <mergeCell ref="QZH38:QZL38"/>
    <mergeCell ref="QXO38:QXS38"/>
    <mergeCell ref="QXT38:QXX38"/>
    <mergeCell ref="QXY38:QYC38"/>
    <mergeCell ref="QYD38:QYH38"/>
    <mergeCell ref="QYI38:QYM38"/>
    <mergeCell ref="QWP38:QWT38"/>
    <mergeCell ref="QWU38:QWY38"/>
    <mergeCell ref="QWZ38:QXD38"/>
    <mergeCell ref="QXE38:QXI38"/>
    <mergeCell ref="QXJ38:QXN38"/>
    <mergeCell ref="QVQ38:QVU38"/>
    <mergeCell ref="QVV38:QVZ38"/>
    <mergeCell ref="QWA38:QWE38"/>
    <mergeCell ref="QWF38:QWJ38"/>
    <mergeCell ref="QWK38:QWO38"/>
    <mergeCell ref="QUR38:QUV38"/>
    <mergeCell ref="QUW38:QVA38"/>
    <mergeCell ref="QVB38:QVF38"/>
    <mergeCell ref="QVG38:QVK38"/>
    <mergeCell ref="QVL38:QVP38"/>
    <mergeCell ref="QTS38:QTW38"/>
    <mergeCell ref="QTX38:QUB38"/>
    <mergeCell ref="QUC38:QUG38"/>
    <mergeCell ref="QUH38:QUL38"/>
    <mergeCell ref="QUM38:QUQ38"/>
    <mergeCell ref="RGF38:RGJ38"/>
    <mergeCell ref="RGK38:RGO38"/>
    <mergeCell ref="RGP38:RGT38"/>
    <mergeCell ref="RGU38:RGY38"/>
    <mergeCell ref="RGZ38:RHD38"/>
    <mergeCell ref="RFG38:RFK38"/>
    <mergeCell ref="RFL38:RFP38"/>
    <mergeCell ref="RFQ38:RFU38"/>
    <mergeCell ref="RFV38:RFZ38"/>
    <mergeCell ref="RGA38:RGE38"/>
    <mergeCell ref="REH38:REL38"/>
    <mergeCell ref="REM38:REQ38"/>
    <mergeCell ref="RER38:REV38"/>
    <mergeCell ref="REW38:RFA38"/>
    <mergeCell ref="RFB38:RFF38"/>
    <mergeCell ref="RDI38:RDM38"/>
    <mergeCell ref="RDN38:RDR38"/>
    <mergeCell ref="RDS38:RDW38"/>
    <mergeCell ref="RDX38:REB38"/>
    <mergeCell ref="REC38:REG38"/>
    <mergeCell ref="RCJ38:RCN38"/>
    <mergeCell ref="RCO38:RCS38"/>
    <mergeCell ref="RCT38:RCX38"/>
    <mergeCell ref="RCY38:RDC38"/>
    <mergeCell ref="RDD38:RDH38"/>
    <mergeCell ref="RBK38:RBO38"/>
    <mergeCell ref="RBP38:RBT38"/>
    <mergeCell ref="RBU38:RBY38"/>
    <mergeCell ref="RBZ38:RCD38"/>
    <mergeCell ref="RCE38:RCI38"/>
    <mergeCell ref="RAL38:RAP38"/>
    <mergeCell ref="RAQ38:RAU38"/>
    <mergeCell ref="RAV38:RAZ38"/>
    <mergeCell ref="RBA38:RBE38"/>
    <mergeCell ref="RBF38:RBJ38"/>
    <mergeCell ref="RMY38:RNC38"/>
    <mergeCell ref="RND38:RNH38"/>
    <mergeCell ref="RNI38:RNM38"/>
    <mergeCell ref="RNN38:RNR38"/>
    <mergeCell ref="RNS38:RNW38"/>
    <mergeCell ref="RLZ38:RMD38"/>
    <mergeCell ref="RME38:RMI38"/>
    <mergeCell ref="RMJ38:RMN38"/>
    <mergeCell ref="RMO38:RMS38"/>
    <mergeCell ref="RMT38:RMX38"/>
    <mergeCell ref="RLA38:RLE38"/>
    <mergeCell ref="RLF38:RLJ38"/>
    <mergeCell ref="RLK38:RLO38"/>
    <mergeCell ref="RLP38:RLT38"/>
    <mergeCell ref="RLU38:RLY38"/>
    <mergeCell ref="RKB38:RKF38"/>
    <mergeCell ref="RKG38:RKK38"/>
    <mergeCell ref="RKL38:RKP38"/>
    <mergeCell ref="RKQ38:RKU38"/>
    <mergeCell ref="RKV38:RKZ38"/>
    <mergeCell ref="RJC38:RJG38"/>
    <mergeCell ref="RJH38:RJL38"/>
    <mergeCell ref="RJM38:RJQ38"/>
    <mergeCell ref="RJR38:RJV38"/>
    <mergeCell ref="RJW38:RKA38"/>
    <mergeCell ref="RID38:RIH38"/>
    <mergeCell ref="RII38:RIM38"/>
    <mergeCell ref="RIN38:RIR38"/>
    <mergeCell ref="RIS38:RIW38"/>
    <mergeCell ref="RIX38:RJB38"/>
    <mergeCell ref="RHE38:RHI38"/>
    <mergeCell ref="RHJ38:RHN38"/>
    <mergeCell ref="RHO38:RHS38"/>
    <mergeCell ref="RHT38:RHX38"/>
    <mergeCell ref="RHY38:RIC38"/>
    <mergeCell ref="RTR38:RTV38"/>
    <mergeCell ref="RTW38:RUA38"/>
    <mergeCell ref="RUB38:RUF38"/>
    <mergeCell ref="RUG38:RUK38"/>
    <mergeCell ref="RUL38:RUP38"/>
    <mergeCell ref="RSS38:RSW38"/>
    <mergeCell ref="RSX38:RTB38"/>
    <mergeCell ref="RTC38:RTG38"/>
    <mergeCell ref="RTH38:RTL38"/>
    <mergeCell ref="RTM38:RTQ38"/>
    <mergeCell ref="RRT38:RRX38"/>
    <mergeCell ref="RRY38:RSC38"/>
    <mergeCell ref="RSD38:RSH38"/>
    <mergeCell ref="RSI38:RSM38"/>
    <mergeCell ref="RSN38:RSR38"/>
    <mergeCell ref="RQU38:RQY38"/>
    <mergeCell ref="RQZ38:RRD38"/>
    <mergeCell ref="RRE38:RRI38"/>
    <mergeCell ref="RRJ38:RRN38"/>
    <mergeCell ref="RRO38:RRS38"/>
    <mergeCell ref="RPV38:RPZ38"/>
    <mergeCell ref="RQA38:RQE38"/>
    <mergeCell ref="RQF38:RQJ38"/>
    <mergeCell ref="RQK38:RQO38"/>
    <mergeCell ref="RQP38:RQT38"/>
    <mergeCell ref="ROW38:RPA38"/>
    <mergeCell ref="RPB38:RPF38"/>
    <mergeCell ref="RPG38:RPK38"/>
    <mergeCell ref="RPL38:RPP38"/>
    <mergeCell ref="RPQ38:RPU38"/>
    <mergeCell ref="RNX38:ROB38"/>
    <mergeCell ref="ROC38:ROG38"/>
    <mergeCell ref="ROH38:ROL38"/>
    <mergeCell ref="ROM38:ROQ38"/>
    <mergeCell ref="ROR38:ROV38"/>
    <mergeCell ref="SAK38:SAO38"/>
    <mergeCell ref="SAP38:SAT38"/>
    <mergeCell ref="SAU38:SAY38"/>
    <mergeCell ref="SAZ38:SBD38"/>
    <mergeCell ref="SBE38:SBI38"/>
    <mergeCell ref="RZL38:RZP38"/>
    <mergeCell ref="RZQ38:RZU38"/>
    <mergeCell ref="RZV38:RZZ38"/>
    <mergeCell ref="SAA38:SAE38"/>
    <mergeCell ref="SAF38:SAJ38"/>
    <mergeCell ref="RYM38:RYQ38"/>
    <mergeCell ref="RYR38:RYV38"/>
    <mergeCell ref="RYW38:RZA38"/>
    <mergeCell ref="RZB38:RZF38"/>
    <mergeCell ref="RZG38:RZK38"/>
    <mergeCell ref="RXN38:RXR38"/>
    <mergeCell ref="RXS38:RXW38"/>
    <mergeCell ref="RXX38:RYB38"/>
    <mergeCell ref="RYC38:RYG38"/>
    <mergeCell ref="RYH38:RYL38"/>
    <mergeCell ref="RWO38:RWS38"/>
    <mergeCell ref="RWT38:RWX38"/>
    <mergeCell ref="RWY38:RXC38"/>
    <mergeCell ref="RXD38:RXH38"/>
    <mergeCell ref="RXI38:RXM38"/>
    <mergeCell ref="RVP38:RVT38"/>
    <mergeCell ref="RVU38:RVY38"/>
    <mergeCell ref="RVZ38:RWD38"/>
    <mergeCell ref="RWE38:RWI38"/>
    <mergeCell ref="RWJ38:RWN38"/>
    <mergeCell ref="RUQ38:RUU38"/>
    <mergeCell ref="RUV38:RUZ38"/>
    <mergeCell ref="RVA38:RVE38"/>
    <mergeCell ref="RVF38:RVJ38"/>
    <mergeCell ref="RVK38:RVO38"/>
    <mergeCell ref="SHD38:SHH38"/>
    <mergeCell ref="SHI38:SHM38"/>
    <mergeCell ref="SHN38:SHR38"/>
    <mergeCell ref="SHS38:SHW38"/>
    <mergeCell ref="SHX38:SIB38"/>
    <mergeCell ref="SGE38:SGI38"/>
    <mergeCell ref="SGJ38:SGN38"/>
    <mergeCell ref="SGO38:SGS38"/>
    <mergeCell ref="SGT38:SGX38"/>
    <mergeCell ref="SGY38:SHC38"/>
    <mergeCell ref="SFF38:SFJ38"/>
    <mergeCell ref="SFK38:SFO38"/>
    <mergeCell ref="SFP38:SFT38"/>
    <mergeCell ref="SFU38:SFY38"/>
    <mergeCell ref="SFZ38:SGD38"/>
    <mergeCell ref="SEG38:SEK38"/>
    <mergeCell ref="SEL38:SEP38"/>
    <mergeCell ref="SEQ38:SEU38"/>
    <mergeCell ref="SEV38:SEZ38"/>
    <mergeCell ref="SFA38:SFE38"/>
    <mergeCell ref="SDH38:SDL38"/>
    <mergeCell ref="SDM38:SDQ38"/>
    <mergeCell ref="SDR38:SDV38"/>
    <mergeCell ref="SDW38:SEA38"/>
    <mergeCell ref="SEB38:SEF38"/>
    <mergeCell ref="SCI38:SCM38"/>
    <mergeCell ref="SCN38:SCR38"/>
    <mergeCell ref="SCS38:SCW38"/>
    <mergeCell ref="SCX38:SDB38"/>
    <mergeCell ref="SDC38:SDG38"/>
    <mergeCell ref="SBJ38:SBN38"/>
    <mergeCell ref="SBO38:SBS38"/>
    <mergeCell ref="SBT38:SBX38"/>
    <mergeCell ref="SBY38:SCC38"/>
    <mergeCell ref="SCD38:SCH38"/>
    <mergeCell ref="SNW38:SOA38"/>
    <mergeCell ref="SOB38:SOF38"/>
    <mergeCell ref="SOG38:SOK38"/>
    <mergeCell ref="SOL38:SOP38"/>
    <mergeCell ref="SOQ38:SOU38"/>
    <mergeCell ref="SMX38:SNB38"/>
    <mergeCell ref="SNC38:SNG38"/>
    <mergeCell ref="SNH38:SNL38"/>
    <mergeCell ref="SNM38:SNQ38"/>
    <mergeCell ref="SNR38:SNV38"/>
    <mergeCell ref="SLY38:SMC38"/>
    <mergeCell ref="SMD38:SMH38"/>
    <mergeCell ref="SMI38:SMM38"/>
    <mergeCell ref="SMN38:SMR38"/>
    <mergeCell ref="SMS38:SMW38"/>
    <mergeCell ref="SKZ38:SLD38"/>
    <mergeCell ref="SLE38:SLI38"/>
    <mergeCell ref="SLJ38:SLN38"/>
    <mergeCell ref="SLO38:SLS38"/>
    <mergeCell ref="SLT38:SLX38"/>
    <mergeCell ref="SKA38:SKE38"/>
    <mergeCell ref="SKF38:SKJ38"/>
    <mergeCell ref="SKK38:SKO38"/>
    <mergeCell ref="SKP38:SKT38"/>
    <mergeCell ref="SKU38:SKY38"/>
    <mergeCell ref="SJB38:SJF38"/>
    <mergeCell ref="SJG38:SJK38"/>
    <mergeCell ref="SJL38:SJP38"/>
    <mergeCell ref="SJQ38:SJU38"/>
    <mergeCell ref="SJV38:SJZ38"/>
    <mergeCell ref="SIC38:SIG38"/>
    <mergeCell ref="SIH38:SIL38"/>
    <mergeCell ref="SIM38:SIQ38"/>
    <mergeCell ref="SIR38:SIV38"/>
    <mergeCell ref="SIW38:SJA38"/>
    <mergeCell ref="SUP38:SUT38"/>
    <mergeCell ref="SUU38:SUY38"/>
    <mergeCell ref="SUZ38:SVD38"/>
    <mergeCell ref="SVE38:SVI38"/>
    <mergeCell ref="SVJ38:SVN38"/>
    <mergeCell ref="STQ38:STU38"/>
    <mergeCell ref="STV38:STZ38"/>
    <mergeCell ref="SUA38:SUE38"/>
    <mergeCell ref="SUF38:SUJ38"/>
    <mergeCell ref="SUK38:SUO38"/>
    <mergeCell ref="SSR38:SSV38"/>
    <mergeCell ref="SSW38:STA38"/>
    <mergeCell ref="STB38:STF38"/>
    <mergeCell ref="STG38:STK38"/>
    <mergeCell ref="STL38:STP38"/>
    <mergeCell ref="SRS38:SRW38"/>
    <mergeCell ref="SRX38:SSB38"/>
    <mergeCell ref="SSC38:SSG38"/>
    <mergeCell ref="SSH38:SSL38"/>
    <mergeCell ref="SSM38:SSQ38"/>
    <mergeCell ref="SQT38:SQX38"/>
    <mergeCell ref="SQY38:SRC38"/>
    <mergeCell ref="SRD38:SRH38"/>
    <mergeCell ref="SRI38:SRM38"/>
    <mergeCell ref="SRN38:SRR38"/>
    <mergeCell ref="SPU38:SPY38"/>
    <mergeCell ref="SPZ38:SQD38"/>
    <mergeCell ref="SQE38:SQI38"/>
    <mergeCell ref="SQJ38:SQN38"/>
    <mergeCell ref="SQO38:SQS38"/>
    <mergeCell ref="SOV38:SOZ38"/>
    <mergeCell ref="SPA38:SPE38"/>
    <mergeCell ref="SPF38:SPJ38"/>
    <mergeCell ref="SPK38:SPO38"/>
    <mergeCell ref="SPP38:SPT38"/>
    <mergeCell ref="TBI38:TBM38"/>
    <mergeCell ref="TBN38:TBR38"/>
    <mergeCell ref="TBS38:TBW38"/>
    <mergeCell ref="TBX38:TCB38"/>
    <mergeCell ref="TCC38:TCG38"/>
    <mergeCell ref="TAJ38:TAN38"/>
    <mergeCell ref="TAO38:TAS38"/>
    <mergeCell ref="TAT38:TAX38"/>
    <mergeCell ref="TAY38:TBC38"/>
    <mergeCell ref="TBD38:TBH38"/>
    <mergeCell ref="SZK38:SZO38"/>
    <mergeCell ref="SZP38:SZT38"/>
    <mergeCell ref="SZU38:SZY38"/>
    <mergeCell ref="SZZ38:TAD38"/>
    <mergeCell ref="TAE38:TAI38"/>
    <mergeCell ref="SYL38:SYP38"/>
    <mergeCell ref="SYQ38:SYU38"/>
    <mergeCell ref="SYV38:SYZ38"/>
    <mergeCell ref="SZA38:SZE38"/>
    <mergeCell ref="SZF38:SZJ38"/>
    <mergeCell ref="SXM38:SXQ38"/>
    <mergeCell ref="SXR38:SXV38"/>
    <mergeCell ref="SXW38:SYA38"/>
    <mergeCell ref="SYB38:SYF38"/>
    <mergeCell ref="SYG38:SYK38"/>
    <mergeCell ref="SWN38:SWR38"/>
    <mergeCell ref="SWS38:SWW38"/>
    <mergeCell ref="SWX38:SXB38"/>
    <mergeCell ref="SXC38:SXG38"/>
    <mergeCell ref="SXH38:SXL38"/>
    <mergeCell ref="SVO38:SVS38"/>
    <mergeCell ref="SVT38:SVX38"/>
    <mergeCell ref="SVY38:SWC38"/>
    <mergeCell ref="SWD38:SWH38"/>
    <mergeCell ref="SWI38:SWM38"/>
    <mergeCell ref="TIB38:TIF38"/>
    <mergeCell ref="TIG38:TIK38"/>
    <mergeCell ref="TIL38:TIP38"/>
    <mergeCell ref="TIQ38:TIU38"/>
    <mergeCell ref="TIV38:TIZ38"/>
    <mergeCell ref="THC38:THG38"/>
    <mergeCell ref="THH38:THL38"/>
    <mergeCell ref="THM38:THQ38"/>
    <mergeCell ref="THR38:THV38"/>
    <mergeCell ref="THW38:TIA38"/>
    <mergeCell ref="TGD38:TGH38"/>
    <mergeCell ref="TGI38:TGM38"/>
    <mergeCell ref="TGN38:TGR38"/>
    <mergeCell ref="TGS38:TGW38"/>
    <mergeCell ref="TGX38:THB38"/>
    <mergeCell ref="TFE38:TFI38"/>
    <mergeCell ref="TFJ38:TFN38"/>
    <mergeCell ref="TFO38:TFS38"/>
    <mergeCell ref="TFT38:TFX38"/>
    <mergeCell ref="TFY38:TGC38"/>
    <mergeCell ref="TEF38:TEJ38"/>
    <mergeCell ref="TEK38:TEO38"/>
    <mergeCell ref="TEP38:TET38"/>
    <mergeCell ref="TEU38:TEY38"/>
    <mergeCell ref="TEZ38:TFD38"/>
    <mergeCell ref="TDG38:TDK38"/>
    <mergeCell ref="TDL38:TDP38"/>
    <mergeCell ref="TDQ38:TDU38"/>
    <mergeCell ref="TDV38:TDZ38"/>
    <mergeCell ref="TEA38:TEE38"/>
    <mergeCell ref="TCH38:TCL38"/>
    <mergeCell ref="TCM38:TCQ38"/>
    <mergeCell ref="TCR38:TCV38"/>
    <mergeCell ref="TCW38:TDA38"/>
    <mergeCell ref="TDB38:TDF38"/>
    <mergeCell ref="TOU38:TOY38"/>
    <mergeCell ref="TOZ38:TPD38"/>
    <mergeCell ref="TPE38:TPI38"/>
    <mergeCell ref="TPJ38:TPN38"/>
    <mergeCell ref="TPO38:TPS38"/>
    <mergeCell ref="TNV38:TNZ38"/>
    <mergeCell ref="TOA38:TOE38"/>
    <mergeCell ref="TOF38:TOJ38"/>
    <mergeCell ref="TOK38:TOO38"/>
    <mergeCell ref="TOP38:TOT38"/>
    <mergeCell ref="TMW38:TNA38"/>
    <mergeCell ref="TNB38:TNF38"/>
    <mergeCell ref="TNG38:TNK38"/>
    <mergeCell ref="TNL38:TNP38"/>
    <mergeCell ref="TNQ38:TNU38"/>
    <mergeCell ref="TLX38:TMB38"/>
    <mergeCell ref="TMC38:TMG38"/>
    <mergeCell ref="TMH38:TML38"/>
    <mergeCell ref="TMM38:TMQ38"/>
    <mergeCell ref="TMR38:TMV38"/>
    <mergeCell ref="TKY38:TLC38"/>
    <mergeCell ref="TLD38:TLH38"/>
    <mergeCell ref="TLI38:TLM38"/>
    <mergeCell ref="TLN38:TLR38"/>
    <mergeCell ref="TLS38:TLW38"/>
    <mergeCell ref="TJZ38:TKD38"/>
    <mergeCell ref="TKE38:TKI38"/>
    <mergeCell ref="TKJ38:TKN38"/>
    <mergeCell ref="TKO38:TKS38"/>
    <mergeCell ref="TKT38:TKX38"/>
    <mergeCell ref="TJA38:TJE38"/>
    <mergeCell ref="TJF38:TJJ38"/>
    <mergeCell ref="TJK38:TJO38"/>
    <mergeCell ref="TJP38:TJT38"/>
    <mergeCell ref="TJU38:TJY38"/>
    <mergeCell ref="TVN38:TVR38"/>
    <mergeCell ref="TVS38:TVW38"/>
    <mergeCell ref="TVX38:TWB38"/>
    <mergeCell ref="TWC38:TWG38"/>
    <mergeCell ref="TWH38:TWL38"/>
    <mergeCell ref="TUO38:TUS38"/>
    <mergeCell ref="TUT38:TUX38"/>
    <mergeCell ref="TUY38:TVC38"/>
    <mergeCell ref="TVD38:TVH38"/>
    <mergeCell ref="TVI38:TVM38"/>
    <mergeCell ref="TTP38:TTT38"/>
    <mergeCell ref="TTU38:TTY38"/>
    <mergeCell ref="TTZ38:TUD38"/>
    <mergeCell ref="TUE38:TUI38"/>
    <mergeCell ref="TUJ38:TUN38"/>
    <mergeCell ref="TSQ38:TSU38"/>
    <mergeCell ref="TSV38:TSZ38"/>
    <mergeCell ref="TTA38:TTE38"/>
    <mergeCell ref="TTF38:TTJ38"/>
    <mergeCell ref="TTK38:TTO38"/>
    <mergeCell ref="TRR38:TRV38"/>
    <mergeCell ref="TRW38:TSA38"/>
    <mergeCell ref="TSB38:TSF38"/>
    <mergeCell ref="TSG38:TSK38"/>
    <mergeCell ref="TSL38:TSP38"/>
    <mergeCell ref="TQS38:TQW38"/>
    <mergeCell ref="TQX38:TRB38"/>
    <mergeCell ref="TRC38:TRG38"/>
    <mergeCell ref="TRH38:TRL38"/>
    <mergeCell ref="TRM38:TRQ38"/>
    <mergeCell ref="TPT38:TPX38"/>
    <mergeCell ref="TPY38:TQC38"/>
    <mergeCell ref="TQD38:TQH38"/>
    <mergeCell ref="TQI38:TQM38"/>
    <mergeCell ref="TQN38:TQR38"/>
    <mergeCell ref="UCG38:UCK38"/>
    <mergeCell ref="UCL38:UCP38"/>
    <mergeCell ref="UCQ38:UCU38"/>
    <mergeCell ref="UCV38:UCZ38"/>
    <mergeCell ref="UDA38:UDE38"/>
    <mergeCell ref="UBH38:UBL38"/>
    <mergeCell ref="UBM38:UBQ38"/>
    <mergeCell ref="UBR38:UBV38"/>
    <mergeCell ref="UBW38:UCA38"/>
    <mergeCell ref="UCB38:UCF38"/>
    <mergeCell ref="UAI38:UAM38"/>
    <mergeCell ref="UAN38:UAR38"/>
    <mergeCell ref="UAS38:UAW38"/>
    <mergeCell ref="UAX38:UBB38"/>
    <mergeCell ref="UBC38:UBG38"/>
    <mergeCell ref="TZJ38:TZN38"/>
    <mergeCell ref="TZO38:TZS38"/>
    <mergeCell ref="TZT38:TZX38"/>
    <mergeCell ref="TZY38:UAC38"/>
    <mergeCell ref="UAD38:UAH38"/>
    <mergeCell ref="TYK38:TYO38"/>
    <mergeCell ref="TYP38:TYT38"/>
    <mergeCell ref="TYU38:TYY38"/>
    <mergeCell ref="TYZ38:TZD38"/>
    <mergeCell ref="TZE38:TZI38"/>
    <mergeCell ref="TXL38:TXP38"/>
    <mergeCell ref="TXQ38:TXU38"/>
    <mergeCell ref="TXV38:TXZ38"/>
    <mergeCell ref="TYA38:TYE38"/>
    <mergeCell ref="TYF38:TYJ38"/>
    <mergeCell ref="TWM38:TWQ38"/>
    <mergeCell ref="TWR38:TWV38"/>
    <mergeCell ref="TWW38:TXA38"/>
    <mergeCell ref="TXB38:TXF38"/>
    <mergeCell ref="TXG38:TXK38"/>
    <mergeCell ref="UIZ38:UJD38"/>
    <mergeCell ref="UJE38:UJI38"/>
    <mergeCell ref="UJJ38:UJN38"/>
    <mergeCell ref="UJO38:UJS38"/>
    <mergeCell ref="UJT38:UJX38"/>
    <mergeCell ref="UIA38:UIE38"/>
    <mergeCell ref="UIF38:UIJ38"/>
    <mergeCell ref="UIK38:UIO38"/>
    <mergeCell ref="UIP38:UIT38"/>
    <mergeCell ref="UIU38:UIY38"/>
    <mergeCell ref="UHB38:UHF38"/>
    <mergeCell ref="UHG38:UHK38"/>
    <mergeCell ref="UHL38:UHP38"/>
    <mergeCell ref="UHQ38:UHU38"/>
    <mergeCell ref="UHV38:UHZ38"/>
    <mergeCell ref="UGC38:UGG38"/>
    <mergeCell ref="UGH38:UGL38"/>
    <mergeCell ref="UGM38:UGQ38"/>
    <mergeCell ref="UGR38:UGV38"/>
    <mergeCell ref="UGW38:UHA38"/>
    <mergeCell ref="UFD38:UFH38"/>
    <mergeCell ref="UFI38:UFM38"/>
    <mergeCell ref="UFN38:UFR38"/>
    <mergeCell ref="UFS38:UFW38"/>
    <mergeCell ref="UFX38:UGB38"/>
    <mergeCell ref="UEE38:UEI38"/>
    <mergeCell ref="UEJ38:UEN38"/>
    <mergeCell ref="UEO38:UES38"/>
    <mergeCell ref="UET38:UEX38"/>
    <mergeCell ref="UEY38:UFC38"/>
    <mergeCell ref="UDF38:UDJ38"/>
    <mergeCell ref="UDK38:UDO38"/>
    <mergeCell ref="UDP38:UDT38"/>
    <mergeCell ref="UDU38:UDY38"/>
    <mergeCell ref="UDZ38:UED38"/>
    <mergeCell ref="UPS38:UPW38"/>
    <mergeCell ref="UPX38:UQB38"/>
    <mergeCell ref="UQC38:UQG38"/>
    <mergeCell ref="UQH38:UQL38"/>
    <mergeCell ref="UQM38:UQQ38"/>
    <mergeCell ref="UOT38:UOX38"/>
    <mergeCell ref="UOY38:UPC38"/>
    <mergeCell ref="UPD38:UPH38"/>
    <mergeCell ref="UPI38:UPM38"/>
    <mergeCell ref="UPN38:UPR38"/>
    <mergeCell ref="UNU38:UNY38"/>
    <mergeCell ref="UNZ38:UOD38"/>
    <mergeCell ref="UOE38:UOI38"/>
    <mergeCell ref="UOJ38:UON38"/>
    <mergeCell ref="UOO38:UOS38"/>
    <mergeCell ref="UMV38:UMZ38"/>
    <mergeCell ref="UNA38:UNE38"/>
    <mergeCell ref="UNF38:UNJ38"/>
    <mergeCell ref="UNK38:UNO38"/>
    <mergeCell ref="UNP38:UNT38"/>
    <mergeCell ref="ULW38:UMA38"/>
    <mergeCell ref="UMB38:UMF38"/>
    <mergeCell ref="UMG38:UMK38"/>
    <mergeCell ref="UML38:UMP38"/>
    <mergeCell ref="UMQ38:UMU38"/>
    <mergeCell ref="UKX38:ULB38"/>
    <mergeCell ref="ULC38:ULG38"/>
    <mergeCell ref="ULH38:ULL38"/>
    <mergeCell ref="ULM38:ULQ38"/>
    <mergeCell ref="ULR38:ULV38"/>
    <mergeCell ref="UJY38:UKC38"/>
    <mergeCell ref="UKD38:UKH38"/>
    <mergeCell ref="UKI38:UKM38"/>
    <mergeCell ref="UKN38:UKR38"/>
    <mergeCell ref="UKS38:UKW38"/>
    <mergeCell ref="UWL38:UWP38"/>
    <mergeCell ref="UWQ38:UWU38"/>
    <mergeCell ref="UWV38:UWZ38"/>
    <mergeCell ref="UXA38:UXE38"/>
    <mergeCell ref="UXF38:UXJ38"/>
    <mergeCell ref="UVM38:UVQ38"/>
    <mergeCell ref="UVR38:UVV38"/>
    <mergeCell ref="UVW38:UWA38"/>
    <mergeCell ref="UWB38:UWF38"/>
    <mergeCell ref="UWG38:UWK38"/>
    <mergeCell ref="UUN38:UUR38"/>
    <mergeCell ref="UUS38:UUW38"/>
    <mergeCell ref="UUX38:UVB38"/>
    <mergeCell ref="UVC38:UVG38"/>
    <mergeCell ref="UVH38:UVL38"/>
    <mergeCell ref="UTO38:UTS38"/>
    <mergeCell ref="UTT38:UTX38"/>
    <mergeCell ref="UTY38:UUC38"/>
    <mergeCell ref="UUD38:UUH38"/>
    <mergeCell ref="UUI38:UUM38"/>
    <mergeCell ref="USP38:UST38"/>
    <mergeCell ref="USU38:USY38"/>
    <mergeCell ref="USZ38:UTD38"/>
    <mergeCell ref="UTE38:UTI38"/>
    <mergeCell ref="UTJ38:UTN38"/>
    <mergeCell ref="URQ38:URU38"/>
    <mergeCell ref="URV38:URZ38"/>
    <mergeCell ref="USA38:USE38"/>
    <mergeCell ref="USF38:USJ38"/>
    <mergeCell ref="USK38:USO38"/>
    <mergeCell ref="UQR38:UQV38"/>
    <mergeCell ref="UQW38:URA38"/>
    <mergeCell ref="URB38:URF38"/>
    <mergeCell ref="URG38:URK38"/>
    <mergeCell ref="URL38:URP38"/>
    <mergeCell ref="VDE38:VDI38"/>
    <mergeCell ref="VDJ38:VDN38"/>
    <mergeCell ref="VDO38:VDS38"/>
    <mergeCell ref="VDT38:VDX38"/>
    <mergeCell ref="VDY38:VEC38"/>
    <mergeCell ref="VCF38:VCJ38"/>
    <mergeCell ref="VCK38:VCO38"/>
    <mergeCell ref="VCP38:VCT38"/>
    <mergeCell ref="VCU38:VCY38"/>
    <mergeCell ref="VCZ38:VDD38"/>
    <mergeCell ref="VBG38:VBK38"/>
    <mergeCell ref="VBL38:VBP38"/>
    <mergeCell ref="VBQ38:VBU38"/>
    <mergeCell ref="VBV38:VBZ38"/>
    <mergeCell ref="VCA38:VCE38"/>
    <mergeCell ref="VAH38:VAL38"/>
    <mergeCell ref="VAM38:VAQ38"/>
    <mergeCell ref="VAR38:VAV38"/>
    <mergeCell ref="VAW38:VBA38"/>
    <mergeCell ref="VBB38:VBF38"/>
    <mergeCell ref="UZI38:UZM38"/>
    <mergeCell ref="UZN38:UZR38"/>
    <mergeCell ref="UZS38:UZW38"/>
    <mergeCell ref="UZX38:VAB38"/>
    <mergeCell ref="VAC38:VAG38"/>
    <mergeCell ref="UYJ38:UYN38"/>
    <mergeCell ref="UYO38:UYS38"/>
    <mergeCell ref="UYT38:UYX38"/>
    <mergeCell ref="UYY38:UZC38"/>
    <mergeCell ref="UZD38:UZH38"/>
    <mergeCell ref="UXK38:UXO38"/>
    <mergeCell ref="UXP38:UXT38"/>
    <mergeCell ref="UXU38:UXY38"/>
    <mergeCell ref="UXZ38:UYD38"/>
    <mergeCell ref="UYE38:UYI38"/>
    <mergeCell ref="VJX38:VKB38"/>
    <mergeCell ref="VKC38:VKG38"/>
    <mergeCell ref="VKH38:VKL38"/>
    <mergeCell ref="VKM38:VKQ38"/>
    <mergeCell ref="VKR38:VKV38"/>
    <mergeCell ref="VIY38:VJC38"/>
    <mergeCell ref="VJD38:VJH38"/>
    <mergeCell ref="VJI38:VJM38"/>
    <mergeCell ref="VJN38:VJR38"/>
    <mergeCell ref="VJS38:VJW38"/>
    <mergeCell ref="VHZ38:VID38"/>
    <mergeCell ref="VIE38:VII38"/>
    <mergeCell ref="VIJ38:VIN38"/>
    <mergeCell ref="VIO38:VIS38"/>
    <mergeCell ref="VIT38:VIX38"/>
    <mergeCell ref="VHA38:VHE38"/>
    <mergeCell ref="VHF38:VHJ38"/>
    <mergeCell ref="VHK38:VHO38"/>
    <mergeCell ref="VHP38:VHT38"/>
    <mergeCell ref="VHU38:VHY38"/>
    <mergeCell ref="VGB38:VGF38"/>
    <mergeCell ref="VGG38:VGK38"/>
    <mergeCell ref="VGL38:VGP38"/>
    <mergeCell ref="VGQ38:VGU38"/>
    <mergeCell ref="VGV38:VGZ38"/>
    <mergeCell ref="VFC38:VFG38"/>
    <mergeCell ref="VFH38:VFL38"/>
    <mergeCell ref="VFM38:VFQ38"/>
    <mergeCell ref="VFR38:VFV38"/>
    <mergeCell ref="VFW38:VGA38"/>
    <mergeCell ref="VED38:VEH38"/>
    <mergeCell ref="VEI38:VEM38"/>
    <mergeCell ref="VEN38:VER38"/>
    <mergeCell ref="VES38:VEW38"/>
    <mergeCell ref="VEX38:VFB38"/>
    <mergeCell ref="VQQ38:VQU38"/>
    <mergeCell ref="VQV38:VQZ38"/>
    <mergeCell ref="VRA38:VRE38"/>
    <mergeCell ref="VRF38:VRJ38"/>
    <mergeCell ref="VRK38:VRO38"/>
    <mergeCell ref="VPR38:VPV38"/>
    <mergeCell ref="VPW38:VQA38"/>
    <mergeCell ref="VQB38:VQF38"/>
    <mergeCell ref="VQG38:VQK38"/>
    <mergeCell ref="VQL38:VQP38"/>
    <mergeCell ref="VOS38:VOW38"/>
    <mergeCell ref="VOX38:VPB38"/>
    <mergeCell ref="VPC38:VPG38"/>
    <mergeCell ref="VPH38:VPL38"/>
    <mergeCell ref="VPM38:VPQ38"/>
    <mergeCell ref="VNT38:VNX38"/>
    <mergeCell ref="VNY38:VOC38"/>
    <mergeCell ref="VOD38:VOH38"/>
    <mergeCell ref="VOI38:VOM38"/>
    <mergeCell ref="VON38:VOR38"/>
    <mergeCell ref="VMU38:VMY38"/>
    <mergeCell ref="VMZ38:VND38"/>
    <mergeCell ref="VNE38:VNI38"/>
    <mergeCell ref="VNJ38:VNN38"/>
    <mergeCell ref="VNO38:VNS38"/>
    <mergeCell ref="VLV38:VLZ38"/>
    <mergeCell ref="VMA38:VME38"/>
    <mergeCell ref="VMF38:VMJ38"/>
    <mergeCell ref="VMK38:VMO38"/>
    <mergeCell ref="VMP38:VMT38"/>
    <mergeCell ref="VKW38:VLA38"/>
    <mergeCell ref="VLB38:VLF38"/>
    <mergeCell ref="VLG38:VLK38"/>
    <mergeCell ref="VLL38:VLP38"/>
    <mergeCell ref="VLQ38:VLU38"/>
    <mergeCell ref="VXJ38:VXN38"/>
    <mergeCell ref="VXO38:VXS38"/>
    <mergeCell ref="VXT38:VXX38"/>
    <mergeCell ref="VXY38:VYC38"/>
    <mergeCell ref="VYD38:VYH38"/>
    <mergeCell ref="VWK38:VWO38"/>
    <mergeCell ref="VWP38:VWT38"/>
    <mergeCell ref="VWU38:VWY38"/>
    <mergeCell ref="VWZ38:VXD38"/>
    <mergeCell ref="VXE38:VXI38"/>
    <mergeCell ref="VVL38:VVP38"/>
    <mergeCell ref="VVQ38:VVU38"/>
    <mergeCell ref="VVV38:VVZ38"/>
    <mergeCell ref="VWA38:VWE38"/>
    <mergeCell ref="VWF38:VWJ38"/>
    <mergeCell ref="VUM38:VUQ38"/>
    <mergeCell ref="VUR38:VUV38"/>
    <mergeCell ref="VUW38:VVA38"/>
    <mergeCell ref="VVB38:VVF38"/>
    <mergeCell ref="VVG38:VVK38"/>
    <mergeCell ref="VTN38:VTR38"/>
    <mergeCell ref="VTS38:VTW38"/>
    <mergeCell ref="VTX38:VUB38"/>
    <mergeCell ref="VUC38:VUG38"/>
    <mergeCell ref="VUH38:VUL38"/>
    <mergeCell ref="VSO38:VSS38"/>
    <mergeCell ref="VST38:VSX38"/>
    <mergeCell ref="VSY38:VTC38"/>
    <mergeCell ref="VTD38:VTH38"/>
    <mergeCell ref="VTI38:VTM38"/>
    <mergeCell ref="VRP38:VRT38"/>
    <mergeCell ref="VRU38:VRY38"/>
    <mergeCell ref="VRZ38:VSD38"/>
    <mergeCell ref="VSE38:VSI38"/>
    <mergeCell ref="VSJ38:VSN38"/>
    <mergeCell ref="WEC38:WEG38"/>
    <mergeCell ref="WEH38:WEL38"/>
    <mergeCell ref="WEM38:WEQ38"/>
    <mergeCell ref="WER38:WEV38"/>
    <mergeCell ref="WEW38:WFA38"/>
    <mergeCell ref="WDD38:WDH38"/>
    <mergeCell ref="WDI38:WDM38"/>
    <mergeCell ref="WDN38:WDR38"/>
    <mergeCell ref="WDS38:WDW38"/>
    <mergeCell ref="WDX38:WEB38"/>
    <mergeCell ref="WCE38:WCI38"/>
    <mergeCell ref="WCJ38:WCN38"/>
    <mergeCell ref="WCO38:WCS38"/>
    <mergeCell ref="WCT38:WCX38"/>
    <mergeCell ref="WCY38:WDC38"/>
    <mergeCell ref="WBF38:WBJ38"/>
    <mergeCell ref="WBK38:WBO38"/>
    <mergeCell ref="WBP38:WBT38"/>
    <mergeCell ref="WBU38:WBY38"/>
    <mergeCell ref="WBZ38:WCD38"/>
    <mergeCell ref="WAG38:WAK38"/>
    <mergeCell ref="WAL38:WAP38"/>
    <mergeCell ref="WAQ38:WAU38"/>
    <mergeCell ref="WAV38:WAZ38"/>
    <mergeCell ref="WBA38:WBE38"/>
    <mergeCell ref="VZH38:VZL38"/>
    <mergeCell ref="VZM38:VZQ38"/>
    <mergeCell ref="VZR38:VZV38"/>
    <mergeCell ref="VZW38:WAA38"/>
    <mergeCell ref="WAB38:WAF38"/>
    <mergeCell ref="VYI38:VYM38"/>
    <mergeCell ref="VYN38:VYR38"/>
    <mergeCell ref="VYS38:VYW38"/>
    <mergeCell ref="VYX38:VZB38"/>
    <mergeCell ref="VZC38:VZG38"/>
    <mergeCell ref="WKV38:WKZ38"/>
    <mergeCell ref="WLA38:WLE38"/>
    <mergeCell ref="WLF38:WLJ38"/>
    <mergeCell ref="WLK38:WLO38"/>
    <mergeCell ref="WLP38:WLT38"/>
    <mergeCell ref="WJW38:WKA38"/>
    <mergeCell ref="WKB38:WKF38"/>
    <mergeCell ref="WKG38:WKK38"/>
    <mergeCell ref="WKL38:WKP38"/>
    <mergeCell ref="WKQ38:WKU38"/>
    <mergeCell ref="WIX38:WJB38"/>
    <mergeCell ref="WJC38:WJG38"/>
    <mergeCell ref="WJH38:WJL38"/>
    <mergeCell ref="WJM38:WJQ38"/>
    <mergeCell ref="WJR38:WJV38"/>
    <mergeCell ref="WHY38:WIC38"/>
    <mergeCell ref="WID38:WIH38"/>
    <mergeCell ref="WII38:WIM38"/>
    <mergeCell ref="WIN38:WIR38"/>
    <mergeCell ref="WIS38:WIW38"/>
    <mergeCell ref="WGZ38:WHD38"/>
    <mergeCell ref="WHE38:WHI38"/>
    <mergeCell ref="WHJ38:WHN38"/>
    <mergeCell ref="WHO38:WHS38"/>
    <mergeCell ref="WHT38:WHX38"/>
    <mergeCell ref="WGA38:WGE38"/>
    <mergeCell ref="WGF38:WGJ38"/>
    <mergeCell ref="WGK38:WGO38"/>
    <mergeCell ref="WGP38:WGT38"/>
    <mergeCell ref="WGU38:WGY38"/>
    <mergeCell ref="WFB38:WFF38"/>
    <mergeCell ref="WFG38:WFK38"/>
    <mergeCell ref="WFL38:WFP38"/>
    <mergeCell ref="WFQ38:WFU38"/>
    <mergeCell ref="WFV38:WFZ38"/>
    <mergeCell ref="WRO38:WRS38"/>
    <mergeCell ref="WRT38:WRX38"/>
    <mergeCell ref="WRY38:WSC38"/>
    <mergeCell ref="WSD38:WSH38"/>
    <mergeCell ref="WSI38:WSM38"/>
    <mergeCell ref="WQP38:WQT38"/>
    <mergeCell ref="WQU38:WQY38"/>
    <mergeCell ref="WQZ38:WRD38"/>
    <mergeCell ref="WRE38:WRI38"/>
    <mergeCell ref="WRJ38:WRN38"/>
    <mergeCell ref="WPQ38:WPU38"/>
    <mergeCell ref="WPV38:WPZ38"/>
    <mergeCell ref="WQA38:WQE38"/>
    <mergeCell ref="WQF38:WQJ38"/>
    <mergeCell ref="WQK38:WQO38"/>
    <mergeCell ref="WOR38:WOV38"/>
    <mergeCell ref="WOW38:WPA38"/>
    <mergeCell ref="WPB38:WPF38"/>
    <mergeCell ref="WPG38:WPK38"/>
    <mergeCell ref="WPL38:WPP38"/>
    <mergeCell ref="WNS38:WNW38"/>
    <mergeCell ref="WNX38:WOB38"/>
    <mergeCell ref="WOC38:WOG38"/>
    <mergeCell ref="WOH38:WOL38"/>
    <mergeCell ref="WOM38:WOQ38"/>
    <mergeCell ref="WMT38:WMX38"/>
    <mergeCell ref="WMY38:WNC38"/>
    <mergeCell ref="WND38:WNH38"/>
    <mergeCell ref="WNI38:WNM38"/>
    <mergeCell ref="WNN38:WNR38"/>
    <mergeCell ref="WLU38:WLY38"/>
    <mergeCell ref="WLZ38:WMD38"/>
    <mergeCell ref="WME38:WMI38"/>
    <mergeCell ref="WMJ38:WMN38"/>
    <mergeCell ref="WMO38:WMS38"/>
    <mergeCell ref="WZV38:WZZ38"/>
    <mergeCell ref="XAA38:XAE38"/>
    <mergeCell ref="WYH38:WYL38"/>
    <mergeCell ref="WYM38:WYQ38"/>
    <mergeCell ref="WYR38:WYV38"/>
    <mergeCell ref="WYW38:WZA38"/>
    <mergeCell ref="WZB38:WZF38"/>
    <mergeCell ref="WXI38:WXM38"/>
    <mergeCell ref="WXN38:WXR38"/>
    <mergeCell ref="WXS38:WXW38"/>
    <mergeCell ref="WXX38:WYB38"/>
    <mergeCell ref="WYC38:WYG38"/>
    <mergeCell ref="WWJ38:WWN38"/>
    <mergeCell ref="WWO38:WWS38"/>
    <mergeCell ref="WWT38:WWX38"/>
    <mergeCell ref="WWY38:WXC38"/>
    <mergeCell ref="WXD38:WXH38"/>
    <mergeCell ref="WVK38:WVO38"/>
    <mergeCell ref="WVP38:WVT38"/>
    <mergeCell ref="WVU38:WVY38"/>
    <mergeCell ref="WVZ38:WWD38"/>
    <mergeCell ref="WWE38:WWI38"/>
    <mergeCell ref="WUL38:WUP38"/>
    <mergeCell ref="WUQ38:WUU38"/>
    <mergeCell ref="WUV38:WUZ38"/>
    <mergeCell ref="WVA38:WVE38"/>
    <mergeCell ref="WVF38:WVJ38"/>
    <mergeCell ref="WTM38:WTQ38"/>
    <mergeCell ref="WTR38:WTV38"/>
    <mergeCell ref="WTW38:WUA38"/>
    <mergeCell ref="WUB38:WUF38"/>
    <mergeCell ref="WUG38:WUK38"/>
    <mergeCell ref="WSN38:WSR38"/>
    <mergeCell ref="WSS38:WSW38"/>
    <mergeCell ref="WSX38:WTB38"/>
    <mergeCell ref="WTC38:WTG38"/>
    <mergeCell ref="WTH38:WTL38"/>
    <mergeCell ref="EZ55:FD55"/>
    <mergeCell ref="FE55:FI55"/>
    <mergeCell ref="FJ55:FN55"/>
    <mergeCell ref="FO55:FS55"/>
    <mergeCell ref="FT55:FX55"/>
    <mergeCell ref="EA55:EE55"/>
    <mergeCell ref="EF55:EJ55"/>
    <mergeCell ref="EK55:EO55"/>
    <mergeCell ref="EP55:ET55"/>
    <mergeCell ref="EU55:EY55"/>
    <mergeCell ref="DB55:DF55"/>
    <mergeCell ref="DG55:DK55"/>
    <mergeCell ref="DL55:DP55"/>
    <mergeCell ref="DQ55:DU55"/>
    <mergeCell ref="DV55:DZ55"/>
    <mergeCell ref="CC55:CG55"/>
    <mergeCell ref="CH55:CL55"/>
    <mergeCell ref="CM55:CQ55"/>
    <mergeCell ref="CR55:CV55"/>
    <mergeCell ref="CW55:DA55"/>
    <mergeCell ref="XFA38:XFD38"/>
    <mergeCell ref="F55:J55"/>
    <mergeCell ref="K55:O55"/>
    <mergeCell ref="P55:T55"/>
    <mergeCell ref="U55:Y55"/>
    <mergeCell ref="Z55:AD55"/>
    <mergeCell ref="AE55:AI55"/>
    <mergeCell ref="AJ55:AN55"/>
    <mergeCell ref="AO55:AS55"/>
    <mergeCell ref="AT55:AX55"/>
    <mergeCell ref="AY55:BC55"/>
    <mergeCell ref="BD55:BH55"/>
    <mergeCell ref="BI55:BM55"/>
    <mergeCell ref="BN55:BR55"/>
    <mergeCell ref="BS55:BW55"/>
    <mergeCell ref="BX55:CB55"/>
    <mergeCell ref="XEB38:XEF38"/>
    <mergeCell ref="XEG38:XEK38"/>
    <mergeCell ref="XEL38:XEP38"/>
    <mergeCell ref="XEQ38:XEU38"/>
    <mergeCell ref="XEV38:XEZ38"/>
    <mergeCell ref="XDC38:XDG38"/>
    <mergeCell ref="XDH38:XDL38"/>
    <mergeCell ref="XDM38:XDQ38"/>
    <mergeCell ref="XDR38:XDV38"/>
    <mergeCell ref="XDW38:XEA38"/>
    <mergeCell ref="XCD38:XCH38"/>
    <mergeCell ref="XCI38:XCM38"/>
    <mergeCell ref="XCN38:XCR38"/>
    <mergeCell ref="XCS38:XCW38"/>
    <mergeCell ref="XCX38:XDB38"/>
    <mergeCell ref="XBE38:XBI38"/>
    <mergeCell ref="XBJ38:XBN38"/>
    <mergeCell ref="XBO38:XBS38"/>
    <mergeCell ref="XBT38:XBX38"/>
    <mergeCell ref="XBY38:XCC38"/>
    <mergeCell ref="XAF38:XAJ38"/>
    <mergeCell ref="XAK38:XAO38"/>
    <mergeCell ref="XAP38:XAT38"/>
    <mergeCell ref="XAU38:XAY38"/>
    <mergeCell ref="XAZ38:XBD38"/>
    <mergeCell ref="WZG38:WZK38"/>
    <mergeCell ref="WZL38:WZP38"/>
    <mergeCell ref="WZQ38:WZU38"/>
    <mergeCell ref="LS55:LW55"/>
    <mergeCell ref="LX55:MB55"/>
    <mergeCell ref="MC55:MG55"/>
    <mergeCell ref="MH55:ML55"/>
    <mergeCell ref="MM55:MQ55"/>
    <mergeCell ref="KT55:KX55"/>
    <mergeCell ref="KY55:LC55"/>
    <mergeCell ref="LD55:LH55"/>
    <mergeCell ref="LI55:LM55"/>
    <mergeCell ref="LN55:LR55"/>
    <mergeCell ref="JU55:JY55"/>
    <mergeCell ref="JZ55:KD55"/>
    <mergeCell ref="KE55:KI55"/>
    <mergeCell ref="KJ55:KN55"/>
    <mergeCell ref="KO55:KS55"/>
    <mergeCell ref="IV55:IZ55"/>
    <mergeCell ref="JA55:JE55"/>
    <mergeCell ref="JF55:JJ55"/>
    <mergeCell ref="JK55:JO55"/>
    <mergeCell ref="JP55:JT55"/>
    <mergeCell ref="HW55:IA55"/>
    <mergeCell ref="IB55:IF55"/>
    <mergeCell ref="IG55:IK55"/>
    <mergeCell ref="IL55:IP55"/>
    <mergeCell ref="IQ55:IU55"/>
    <mergeCell ref="GX55:HB55"/>
    <mergeCell ref="HC55:HG55"/>
    <mergeCell ref="HH55:HL55"/>
    <mergeCell ref="HM55:HQ55"/>
    <mergeCell ref="HR55:HV55"/>
    <mergeCell ref="FY55:GC55"/>
    <mergeCell ref="GD55:GH55"/>
    <mergeCell ref="GI55:GM55"/>
    <mergeCell ref="GN55:GR55"/>
    <mergeCell ref="GS55:GW55"/>
    <mergeCell ref="SL55:SP55"/>
    <mergeCell ref="SQ55:SU55"/>
    <mergeCell ref="SV55:SZ55"/>
    <mergeCell ref="TA55:TE55"/>
    <mergeCell ref="TF55:TJ55"/>
    <mergeCell ref="RM55:RQ55"/>
    <mergeCell ref="RR55:RV55"/>
    <mergeCell ref="RW55:SA55"/>
    <mergeCell ref="SB55:SF55"/>
    <mergeCell ref="SG55:SK55"/>
    <mergeCell ref="QN55:QR55"/>
    <mergeCell ref="QS55:QW55"/>
    <mergeCell ref="QX55:RB55"/>
    <mergeCell ref="RC55:RG55"/>
    <mergeCell ref="RH55:RL55"/>
    <mergeCell ref="PO55:PS55"/>
    <mergeCell ref="PT55:PX55"/>
    <mergeCell ref="PY55:QC55"/>
    <mergeCell ref="QD55:QH55"/>
    <mergeCell ref="QI55:QM55"/>
    <mergeCell ref="OP55:OT55"/>
    <mergeCell ref="OU55:OY55"/>
    <mergeCell ref="OZ55:PD55"/>
    <mergeCell ref="PE55:PI55"/>
    <mergeCell ref="PJ55:PN55"/>
    <mergeCell ref="NQ55:NU55"/>
    <mergeCell ref="NV55:NZ55"/>
    <mergeCell ref="OA55:OE55"/>
    <mergeCell ref="OF55:OJ55"/>
    <mergeCell ref="OK55:OO55"/>
    <mergeCell ref="MR55:MV55"/>
    <mergeCell ref="MW55:NA55"/>
    <mergeCell ref="NB55:NF55"/>
    <mergeCell ref="NG55:NK55"/>
    <mergeCell ref="NL55:NP55"/>
    <mergeCell ref="ZE55:ZI55"/>
    <mergeCell ref="ZJ55:ZN55"/>
    <mergeCell ref="ZO55:ZS55"/>
    <mergeCell ref="ZT55:ZX55"/>
    <mergeCell ref="ZY55:AAC55"/>
    <mergeCell ref="YF55:YJ55"/>
    <mergeCell ref="YK55:YO55"/>
    <mergeCell ref="YP55:YT55"/>
    <mergeCell ref="YU55:YY55"/>
    <mergeCell ref="YZ55:ZD55"/>
    <mergeCell ref="XG55:XK55"/>
    <mergeCell ref="XL55:XP55"/>
    <mergeCell ref="XQ55:XU55"/>
    <mergeCell ref="XV55:XZ55"/>
    <mergeCell ref="YA55:YE55"/>
    <mergeCell ref="WH55:WL55"/>
    <mergeCell ref="WM55:WQ55"/>
    <mergeCell ref="WR55:WV55"/>
    <mergeCell ref="WW55:XA55"/>
    <mergeCell ref="XB55:XF55"/>
    <mergeCell ref="VI55:VM55"/>
    <mergeCell ref="VN55:VR55"/>
    <mergeCell ref="VS55:VW55"/>
    <mergeCell ref="VX55:WB55"/>
    <mergeCell ref="WC55:WG55"/>
    <mergeCell ref="UJ55:UN55"/>
    <mergeCell ref="UO55:US55"/>
    <mergeCell ref="UT55:UX55"/>
    <mergeCell ref="UY55:VC55"/>
    <mergeCell ref="VD55:VH55"/>
    <mergeCell ref="TK55:TO55"/>
    <mergeCell ref="TP55:TT55"/>
    <mergeCell ref="TU55:TY55"/>
    <mergeCell ref="TZ55:UD55"/>
    <mergeCell ref="UE55:UI55"/>
    <mergeCell ref="AFX55:AGB55"/>
    <mergeCell ref="AGC55:AGG55"/>
    <mergeCell ref="AGH55:AGL55"/>
    <mergeCell ref="AGM55:AGQ55"/>
    <mergeCell ref="AGR55:AGV55"/>
    <mergeCell ref="AEY55:AFC55"/>
    <mergeCell ref="AFD55:AFH55"/>
    <mergeCell ref="AFI55:AFM55"/>
    <mergeCell ref="AFN55:AFR55"/>
    <mergeCell ref="AFS55:AFW55"/>
    <mergeCell ref="ADZ55:AED55"/>
    <mergeCell ref="AEE55:AEI55"/>
    <mergeCell ref="AEJ55:AEN55"/>
    <mergeCell ref="AEO55:AES55"/>
    <mergeCell ref="AET55:AEX55"/>
    <mergeCell ref="ADA55:ADE55"/>
    <mergeCell ref="ADF55:ADJ55"/>
    <mergeCell ref="ADK55:ADO55"/>
    <mergeCell ref="ADP55:ADT55"/>
    <mergeCell ref="ADU55:ADY55"/>
    <mergeCell ref="ACB55:ACF55"/>
    <mergeCell ref="ACG55:ACK55"/>
    <mergeCell ref="ACL55:ACP55"/>
    <mergeCell ref="ACQ55:ACU55"/>
    <mergeCell ref="ACV55:ACZ55"/>
    <mergeCell ref="ABC55:ABG55"/>
    <mergeCell ref="ABH55:ABL55"/>
    <mergeCell ref="ABM55:ABQ55"/>
    <mergeCell ref="ABR55:ABV55"/>
    <mergeCell ref="ABW55:ACA55"/>
    <mergeCell ref="AAD55:AAH55"/>
    <mergeCell ref="AAI55:AAM55"/>
    <mergeCell ref="AAN55:AAR55"/>
    <mergeCell ref="AAS55:AAW55"/>
    <mergeCell ref="AAX55:ABB55"/>
    <mergeCell ref="AMQ55:AMU55"/>
    <mergeCell ref="AMV55:AMZ55"/>
    <mergeCell ref="ANA55:ANE55"/>
    <mergeCell ref="ANF55:ANJ55"/>
    <mergeCell ref="ANK55:ANO55"/>
    <mergeCell ref="ALR55:ALV55"/>
    <mergeCell ref="ALW55:AMA55"/>
    <mergeCell ref="AMB55:AMF55"/>
    <mergeCell ref="AMG55:AMK55"/>
    <mergeCell ref="AML55:AMP55"/>
    <mergeCell ref="AKS55:AKW55"/>
    <mergeCell ref="AKX55:ALB55"/>
    <mergeCell ref="ALC55:ALG55"/>
    <mergeCell ref="ALH55:ALL55"/>
    <mergeCell ref="ALM55:ALQ55"/>
    <mergeCell ref="AJT55:AJX55"/>
    <mergeCell ref="AJY55:AKC55"/>
    <mergeCell ref="AKD55:AKH55"/>
    <mergeCell ref="AKI55:AKM55"/>
    <mergeCell ref="AKN55:AKR55"/>
    <mergeCell ref="AIU55:AIY55"/>
    <mergeCell ref="AIZ55:AJD55"/>
    <mergeCell ref="AJE55:AJI55"/>
    <mergeCell ref="AJJ55:AJN55"/>
    <mergeCell ref="AJO55:AJS55"/>
    <mergeCell ref="AHV55:AHZ55"/>
    <mergeCell ref="AIA55:AIE55"/>
    <mergeCell ref="AIF55:AIJ55"/>
    <mergeCell ref="AIK55:AIO55"/>
    <mergeCell ref="AIP55:AIT55"/>
    <mergeCell ref="AGW55:AHA55"/>
    <mergeCell ref="AHB55:AHF55"/>
    <mergeCell ref="AHG55:AHK55"/>
    <mergeCell ref="AHL55:AHP55"/>
    <mergeCell ref="AHQ55:AHU55"/>
    <mergeCell ref="ATJ55:ATN55"/>
    <mergeCell ref="ATO55:ATS55"/>
    <mergeCell ref="ATT55:ATX55"/>
    <mergeCell ref="ATY55:AUC55"/>
    <mergeCell ref="AUD55:AUH55"/>
    <mergeCell ref="ASK55:ASO55"/>
    <mergeCell ref="ASP55:AST55"/>
    <mergeCell ref="ASU55:ASY55"/>
    <mergeCell ref="ASZ55:ATD55"/>
    <mergeCell ref="ATE55:ATI55"/>
    <mergeCell ref="ARL55:ARP55"/>
    <mergeCell ref="ARQ55:ARU55"/>
    <mergeCell ref="ARV55:ARZ55"/>
    <mergeCell ref="ASA55:ASE55"/>
    <mergeCell ref="ASF55:ASJ55"/>
    <mergeCell ref="AQM55:AQQ55"/>
    <mergeCell ref="AQR55:AQV55"/>
    <mergeCell ref="AQW55:ARA55"/>
    <mergeCell ref="ARB55:ARF55"/>
    <mergeCell ref="ARG55:ARK55"/>
    <mergeCell ref="APN55:APR55"/>
    <mergeCell ref="APS55:APW55"/>
    <mergeCell ref="APX55:AQB55"/>
    <mergeCell ref="AQC55:AQG55"/>
    <mergeCell ref="AQH55:AQL55"/>
    <mergeCell ref="AOO55:AOS55"/>
    <mergeCell ref="AOT55:AOX55"/>
    <mergeCell ref="AOY55:APC55"/>
    <mergeCell ref="APD55:APH55"/>
    <mergeCell ref="API55:APM55"/>
    <mergeCell ref="ANP55:ANT55"/>
    <mergeCell ref="ANU55:ANY55"/>
    <mergeCell ref="ANZ55:AOD55"/>
    <mergeCell ref="AOE55:AOI55"/>
    <mergeCell ref="AOJ55:AON55"/>
    <mergeCell ref="BAC55:BAG55"/>
    <mergeCell ref="BAH55:BAL55"/>
    <mergeCell ref="BAM55:BAQ55"/>
    <mergeCell ref="BAR55:BAV55"/>
    <mergeCell ref="BAW55:BBA55"/>
    <mergeCell ref="AZD55:AZH55"/>
    <mergeCell ref="AZI55:AZM55"/>
    <mergeCell ref="AZN55:AZR55"/>
    <mergeCell ref="AZS55:AZW55"/>
    <mergeCell ref="AZX55:BAB55"/>
    <mergeCell ref="AYE55:AYI55"/>
    <mergeCell ref="AYJ55:AYN55"/>
    <mergeCell ref="AYO55:AYS55"/>
    <mergeCell ref="AYT55:AYX55"/>
    <mergeCell ref="AYY55:AZC55"/>
    <mergeCell ref="AXF55:AXJ55"/>
    <mergeCell ref="AXK55:AXO55"/>
    <mergeCell ref="AXP55:AXT55"/>
    <mergeCell ref="AXU55:AXY55"/>
    <mergeCell ref="AXZ55:AYD55"/>
    <mergeCell ref="AWG55:AWK55"/>
    <mergeCell ref="AWL55:AWP55"/>
    <mergeCell ref="AWQ55:AWU55"/>
    <mergeCell ref="AWV55:AWZ55"/>
    <mergeCell ref="AXA55:AXE55"/>
    <mergeCell ref="AVH55:AVL55"/>
    <mergeCell ref="AVM55:AVQ55"/>
    <mergeCell ref="AVR55:AVV55"/>
    <mergeCell ref="AVW55:AWA55"/>
    <mergeCell ref="AWB55:AWF55"/>
    <mergeCell ref="AUI55:AUM55"/>
    <mergeCell ref="AUN55:AUR55"/>
    <mergeCell ref="AUS55:AUW55"/>
    <mergeCell ref="AUX55:AVB55"/>
    <mergeCell ref="AVC55:AVG55"/>
    <mergeCell ref="BGV55:BGZ55"/>
    <mergeCell ref="BHA55:BHE55"/>
    <mergeCell ref="BHF55:BHJ55"/>
    <mergeCell ref="BHK55:BHO55"/>
    <mergeCell ref="BHP55:BHT55"/>
    <mergeCell ref="BFW55:BGA55"/>
    <mergeCell ref="BGB55:BGF55"/>
    <mergeCell ref="BGG55:BGK55"/>
    <mergeCell ref="BGL55:BGP55"/>
    <mergeCell ref="BGQ55:BGU55"/>
    <mergeCell ref="BEX55:BFB55"/>
    <mergeCell ref="BFC55:BFG55"/>
    <mergeCell ref="BFH55:BFL55"/>
    <mergeCell ref="BFM55:BFQ55"/>
    <mergeCell ref="BFR55:BFV55"/>
    <mergeCell ref="BDY55:BEC55"/>
    <mergeCell ref="BED55:BEH55"/>
    <mergeCell ref="BEI55:BEM55"/>
    <mergeCell ref="BEN55:BER55"/>
    <mergeCell ref="BES55:BEW55"/>
    <mergeCell ref="BCZ55:BDD55"/>
    <mergeCell ref="BDE55:BDI55"/>
    <mergeCell ref="BDJ55:BDN55"/>
    <mergeCell ref="BDO55:BDS55"/>
    <mergeCell ref="BDT55:BDX55"/>
    <mergeCell ref="BCA55:BCE55"/>
    <mergeCell ref="BCF55:BCJ55"/>
    <mergeCell ref="BCK55:BCO55"/>
    <mergeCell ref="BCP55:BCT55"/>
    <mergeCell ref="BCU55:BCY55"/>
    <mergeCell ref="BBB55:BBF55"/>
    <mergeCell ref="BBG55:BBK55"/>
    <mergeCell ref="BBL55:BBP55"/>
    <mergeCell ref="BBQ55:BBU55"/>
    <mergeCell ref="BBV55:BBZ55"/>
    <mergeCell ref="BNO55:BNS55"/>
    <mergeCell ref="BNT55:BNX55"/>
    <mergeCell ref="BNY55:BOC55"/>
    <mergeCell ref="BOD55:BOH55"/>
    <mergeCell ref="BOI55:BOM55"/>
    <mergeCell ref="BMP55:BMT55"/>
    <mergeCell ref="BMU55:BMY55"/>
    <mergeCell ref="BMZ55:BND55"/>
    <mergeCell ref="BNE55:BNI55"/>
    <mergeCell ref="BNJ55:BNN55"/>
    <mergeCell ref="BLQ55:BLU55"/>
    <mergeCell ref="BLV55:BLZ55"/>
    <mergeCell ref="BMA55:BME55"/>
    <mergeCell ref="BMF55:BMJ55"/>
    <mergeCell ref="BMK55:BMO55"/>
    <mergeCell ref="BKR55:BKV55"/>
    <mergeCell ref="BKW55:BLA55"/>
    <mergeCell ref="BLB55:BLF55"/>
    <mergeCell ref="BLG55:BLK55"/>
    <mergeCell ref="BLL55:BLP55"/>
    <mergeCell ref="BJS55:BJW55"/>
    <mergeCell ref="BJX55:BKB55"/>
    <mergeCell ref="BKC55:BKG55"/>
    <mergeCell ref="BKH55:BKL55"/>
    <mergeCell ref="BKM55:BKQ55"/>
    <mergeCell ref="BIT55:BIX55"/>
    <mergeCell ref="BIY55:BJC55"/>
    <mergeCell ref="BJD55:BJH55"/>
    <mergeCell ref="BJI55:BJM55"/>
    <mergeCell ref="BJN55:BJR55"/>
    <mergeCell ref="BHU55:BHY55"/>
    <mergeCell ref="BHZ55:BID55"/>
    <mergeCell ref="BIE55:BII55"/>
    <mergeCell ref="BIJ55:BIN55"/>
    <mergeCell ref="BIO55:BIS55"/>
    <mergeCell ref="BUH55:BUL55"/>
    <mergeCell ref="BUM55:BUQ55"/>
    <mergeCell ref="BUR55:BUV55"/>
    <mergeCell ref="BUW55:BVA55"/>
    <mergeCell ref="BVB55:BVF55"/>
    <mergeCell ref="BTI55:BTM55"/>
    <mergeCell ref="BTN55:BTR55"/>
    <mergeCell ref="BTS55:BTW55"/>
    <mergeCell ref="BTX55:BUB55"/>
    <mergeCell ref="BUC55:BUG55"/>
    <mergeCell ref="BSJ55:BSN55"/>
    <mergeCell ref="BSO55:BSS55"/>
    <mergeCell ref="BST55:BSX55"/>
    <mergeCell ref="BSY55:BTC55"/>
    <mergeCell ref="BTD55:BTH55"/>
    <mergeCell ref="BRK55:BRO55"/>
    <mergeCell ref="BRP55:BRT55"/>
    <mergeCell ref="BRU55:BRY55"/>
    <mergeCell ref="BRZ55:BSD55"/>
    <mergeCell ref="BSE55:BSI55"/>
    <mergeCell ref="BQL55:BQP55"/>
    <mergeCell ref="BQQ55:BQU55"/>
    <mergeCell ref="BQV55:BQZ55"/>
    <mergeCell ref="BRA55:BRE55"/>
    <mergeCell ref="BRF55:BRJ55"/>
    <mergeCell ref="BPM55:BPQ55"/>
    <mergeCell ref="BPR55:BPV55"/>
    <mergeCell ref="BPW55:BQA55"/>
    <mergeCell ref="BQB55:BQF55"/>
    <mergeCell ref="BQG55:BQK55"/>
    <mergeCell ref="BON55:BOR55"/>
    <mergeCell ref="BOS55:BOW55"/>
    <mergeCell ref="BOX55:BPB55"/>
    <mergeCell ref="BPC55:BPG55"/>
    <mergeCell ref="BPH55:BPL55"/>
    <mergeCell ref="CBA55:CBE55"/>
    <mergeCell ref="CBF55:CBJ55"/>
    <mergeCell ref="CBK55:CBO55"/>
    <mergeCell ref="CBP55:CBT55"/>
    <mergeCell ref="CBU55:CBY55"/>
    <mergeCell ref="CAB55:CAF55"/>
    <mergeCell ref="CAG55:CAK55"/>
    <mergeCell ref="CAL55:CAP55"/>
    <mergeCell ref="CAQ55:CAU55"/>
    <mergeCell ref="CAV55:CAZ55"/>
    <mergeCell ref="BZC55:BZG55"/>
    <mergeCell ref="BZH55:BZL55"/>
    <mergeCell ref="BZM55:BZQ55"/>
    <mergeCell ref="BZR55:BZV55"/>
    <mergeCell ref="BZW55:CAA55"/>
    <mergeCell ref="BYD55:BYH55"/>
    <mergeCell ref="BYI55:BYM55"/>
    <mergeCell ref="BYN55:BYR55"/>
    <mergeCell ref="BYS55:BYW55"/>
    <mergeCell ref="BYX55:BZB55"/>
    <mergeCell ref="BXE55:BXI55"/>
    <mergeCell ref="BXJ55:BXN55"/>
    <mergeCell ref="BXO55:BXS55"/>
    <mergeCell ref="BXT55:BXX55"/>
    <mergeCell ref="BXY55:BYC55"/>
    <mergeCell ref="BWF55:BWJ55"/>
    <mergeCell ref="BWK55:BWO55"/>
    <mergeCell ref="BWP55:BWT55"/>
    <mergeCell ref="BWU55:BWY55"/>
    <mergeCell ref="BWZ55:BXD55"/>
    <mergeCell ref="BVG55:BVK55"/>
    <mergeCell ref="BVL55:BVP55"/>
    <mergeCell ref="BVQ55:BVU55"/>
    <mergeCell ref="BVV55:BVZ55"/>
    <mergeCell ref="BWA55:BWE55"/>
    <mergeCell ref="CHT55:CHX55"/>
    <mergeCell ref="CHY55:CIC55"/>
    <mergeCell ref="CID55:CIH55"/>
    <mergeCell ref="CII55:CIM55"/>
    <mergeCell ref="CIN55:CIR55"/>
    <mergeCell ref="CGU55:CGY55"/>
    <mergeCell ref="CGZ55:CHD55"/>
    <mergeCell ref="CHE55:CHI55"/>
    <mergeCell ref="CHJ55:CHN55"/>
    <mergeCell ref="CHO55:CHS55"/>
    <mergeCell ref="CFV55:CFZ55"/>
    <mergeCell ref="CGA55:CGE55"/>
    <mergeCell ref="CGF55:CGJ55"/>
    <mergeCell ref="CGK55:CGO55"/>
    <mergeCell ref="CGP55:CGT55"/>
    <mergeCell ref="CEW55:CFA55"/>
    <mergeCell ref="CFB55:CFF55"/>
    <mergeCell ref="CFG55:CFK55"/>
    <mergeCell ref="CFL55:CFP55"/>
    <mergeCell ref="CFQ55:CFU55"/>
    <mergeCell ref="CDX55:CEB55"/>
    <mergeCell ref="CEC55:CEG55"/>
    <mergeCell ref="CEH55:CEL55"/>
    <mergeCell ref="CEM55:CEQ55"/>
    <mergeCell ref="CER55:CEV55"/>
    <mergeCell ref="CCY55:CDC55"/>
    <mergeCell ref="CDD55:CDH55"/>
    <mergeCell ref="CDI55:CDM55"/>
    <mergeCell ref="CDN55:CDR55"/>
    <mergeCell ref="CDS55:CDW55"/>
    <mergeCell ref="CBZ55:CCD55"/>
    <mergeCell ref="CCE55:CCI55"/>
    <mergeCell ref="CCJ55:CCN55"/>
    <mergeCell ref="CCO55:CCS55"/>
    <mergeCell ref="CCT55:CCX55"/>
    <mergeCell ref="COM55:COQ55"/>
    <mergeCell ref="COR55:COV55"/>
    <mergeCell ref="COW55:CPA55"/>
    <mergeCell ref="CPB55:CPF55"/>
    <mergeCell ref="CPG55:CPK55"/>
    <mergeCell ref="CNN55:CNR55"/>
    <mergeCell ref="CNS55:CNW55"/>
    <mergeCell ref="CNX55:COB55"/>
    <mergeCell ref="COC55:COG55"/>
    <mergeCell ref="COH55:COL55"/>
    <mergeCell ref="CMO55:CMS55"/>
    <mergeCell ref="CMT55:CMX55"/>
    <mergeCell ref="CMY55:CNC55"/>
    <mergeCell ref="CND55:CNH55"/>
    <mergeCell ref="CNI55:CNM55"/>
    <mergeCell ref="CLP55:CLT55"/>
    <mergeCell ref="CLU55:CLY55"/>
    <mergeCell ref="CLZ55:CMD55"/>
    <mergeCell ref="CME55:CMI55"/>
    <mergeCell ref="CMJ55:CMN55"/>
    <mergeCell ref="CKQ55:CKU55"/>
    <mergeCell ref="CKV55:CKZ55"/>
    <mergeCell ref="CLA55:CLE55"/>
    <mergeCell ref="CLF55:CLJ55"/>
    <mergeCell ref="CLK55:CLO55"/>
    <mergeCell ref="CJR55:CJV55"/>
    <mergeCell ref="CJW55:CKA55"/>
    <mergeCell ref="CKB55:CKF55"/>
    <mergeCell ref="CKG55:CKK55"/>
    <mergeCell ref="CKL55:CKP55"/>
    <mergeCell ref="CIS55:CIW55"/>
    <mergeCell ref="CIX55:CJB55"/>
    <mergeCell ref="CJC55:CJG55"/>
    <mergeCell ref="CJH55:CJL55"/>
    <mergeCell ref="CJM55:CJQ55"/>
    <mergeCell ref="CVF55:CVJ55"/>
    <mergeCell ref="CVK55:CVO55"/>
    <mergeCell ref="CVP55:CVT55"/>
    <mergeCell ref="CVU55:CVY55"/>
    <mergeCell ref="CVZ55:CWD55"/>
    <mergeCell ref="CUG55:CUK55"/>
    <mergeCell ref="CUL55:CUP55"/>
    <mergeCell ref="CUQ55:CUU55"/>
    <mergeCell ref="CUV55:CUZ55"/>
    <mergeCell ref="CVA55:CVE55"/>
    <mergeCell ref="CTH55:CTL55"/>
    <mergeCell ref="CTM55:CTQ55"/>
    <mergeCell ref="CTR55:CTV55"/>
    <mergeCell ref="CTW55:CUA55"/>
    <mergeCell ref="CUB55:CUF55"/>
    <mergeCell ref="CSI55:CSM55"/>
    <mergeCell ref="CSN55:CSR55"/>
    <mergeCell ref="CSS55:CSW55"/>
    <mergeCell ref="CSX55:CTB55"/>
    <mergeCell ref="CTC55:CTG55"/>
    <mergeCell ref="CRJ55:CRN55"/>
    <mergeCell ref="CRO55:CRS55"/>
    <mergeCell ref="CRT55:CRX55"/>
    <mergeCell ref="CRY55:CSC55"/>
    <mergeCell ref="CSD55:CSH55"/>
    <mergeCell ref="CQK55:CQO55"/>
    <mergeCell ref="CQP55:CQT55"/>
    <mergeCell ref="CQU55:CQY55"/>
    <mergeCell ref="CQZ55:CRD55"/>
    <mergeCell ref="CRE55:CRI55"/>
    <mergeCell ref="CPL55:CPP55"/>
    <mergeCell ref="CPQ55:CPU55"/>
    <mergeCell ref="CPV55:CPZ55"/>
    <mergeCell ref="CQA55:CQE55"/>
    <mergeCell ref="CQF55:CQJ55"/>
    <mergeCell ref="DBY55:DCC55"/>
    <mergeCell ref="DCD55:DCH55"/>
    <mergeCell ref="DCI55:DCM55"/>
    <mergeCell ref="DCN55:DCR55"/>
    <mergeCell ref="DCS55:DCW55"/>
    <mergeCell ref="DAZ55:DBD55"/>
    <mergeCell ref="DBE55:DBI55"/>
    <mergeCell ref="DBJ55:DBN55"/>
    <mergeCell ref="DBO55:DBS55"/>
    <mergeCell ref="DBT55:DBX55"/>
    <mergeCell ref="DAA55:DAE55"/>
    <mergeCell ref="DAF55:DAJ55"/>
    <mergeCell ref="DAK55:DAO55"/>
    <mergeCell ref="DAP55:DAT55"/>
    <mergeCell ref="DAU55:DAY55"/>
    <mergeCell ref="CZB55:CZF55"/>
    <mergeCell ref="CZG55:CZK55"/>
    <mergeCell ref="CZL55:CZP55"/>
    <mergeCell ref="CZQ55:CZU55"/>
    <mergeCell ref="CZV55:CZZ55"/>
    <mergeCell ref="CYC55:CYG55"/>
    <mergeCell ref="CYH55:CYL55"/>
    <mergeCell ref="CYM55:CYQ55"/>
    <mergeCell ref="CYR55:CYV55"/>
    <mergeCell ref="CYW55:CZA55"/>
    <mergeCell ref="CXD55:CXH55"/>
    <mergeCell ref="CXI55:CXM55"/>
    <mergeCell ref="CXN55:CXR55"/>
    <mergeCell ref="CXS55:CXW55"/>
    <mergeCell ref="CXX55:CYB55"/>
    <mergeCell ref="CWE55:CWI55"/>
    <mergeCell ref="CWJ55:CWN55"/>
    <mergeCell ref="CWO55:CWS55"/>
    <mergeCell ref="CWT55:CWX55"/>
    <mergeCell ref="CWY55:CXC55"/>
    <mergeCell ref="DIR55:DIV55"/>
    <mergeCell ref="DIW55:DJA55"/>
    <mergeCell ref="DJB55:DJF55"/>
    <mergeCell ref="DJG55:DJK55"/>
    <mergeCell ref="DJL55:DJP55"/>
    <mergeCell ref="DHS55:DHW55"/>
    <mergeCell ref="DHX55:DIB55"/>
    <mergeCell ref="DIC55:DIG55"/>
    <mergeCell ref="DIH55:DIL55"/>
    <mergeCell ref="DIM55:DIQ55"/>
    <mergeCell ref="DGT55:DGX55"/>
    <mergeCell ref="DGY55:DHC55"/>
    <mergeCell ref="DHD55:DHH55"/>
    <mergeCell ref="DHI55:DHM55"/>
    <mergeCell ref="DHN55:DHR55"/>
    <mergeCell ref="DFU55:DFY55"/>
    <mergeCell ref="DFZ55:DGD55"/>
    <mergeCell ref="DGE55:DGI55"/>
    <mergeCell ref="DGJ55:DGN55"/>
    <mergeCell ref="DGO55:DGS55"/>
    <mergeCell ref="DEV55:DEZ55"/>
    <mergeCell ref="DFA55:DFE55"/>
    <mergeCell ref="DFF55:DFJ55"/>
    <mergeCell ref="DFK55:DFO55"/>
    <mergeCell ref="DFP55:DFT55"/>
    <mergeCell ref="DDW55:DEA55"/>
    <mergeCell ref="DEB55:DEF55"/>
    <mergeCell ref="DEG55:DEK55"/>
    <mergeCell ref="DEL55:DEP55"/>
    <mergeCell ref="DEQ55:DEU55"/>
    <mergeCell ref="DCX55:DDB55"/>
    <mergeCell ref="DDC55:DDG55"/>
    <mergeCell ref="DDH55:DDL55"/>
    <mergeCell ref="DDM55:DDQ55"/>
    <mergeCell ref="DDR55:DDV55"/>
    <mergeCell ref="DPK55:DPO55"/>
    <mergeCell ref="DPP55:DPT55"/>
    <mergeCell ref="DPU55:DPY55"/>
    <mergeCell ref="DPZ55:DQD55"/>
    <mergeCell ref="DQE55:DQI55"/>
    <mergeCell ref="DOL55:DOP55"/>
    <mergeCell ref="DOQ55:DOU55"/>
    <mergeCell ref="DOV55:DOZ55"/>
    <mergeCell ref="DPA55:DPE55"/>
    <mergeCell ref="DPF55:DPJ55"/>
    <mergeCell ref="DNM55:DNQ55"/>
    <mergeCell ref="DNR55:DNV55"/>
    <mergeCell ref="DNW55:DOA55"/>
    <mergeCell ref="DOB55:DOF55"/>
    <mergeCell ref="DOG55:DOK55"/>
    <mergeCell ref="DMN55:DMR55"/>
    <mergeCell ref="DMS55:DMW55"/>
    <mergeCell ref="DMX55:DNB55"/>
    <mergeCell ref="DNC55:DNG55"/>
    <mergeCell ref="DNH55:DNL55"/>
    <mergeCell ref="DLO55:DLS55"/>
    <mergeCell ref="DLT55:DLX55"/>
    <mergeCell ref="DLY55:DMC55"/>
    <mergeCell ref="DMD55:DMH55"/>
    <mergeCell ref="DMI55:DMM55"/>
    <mergeCell ref="DKP55:DKT55"/>
    <mergeCell ref="DKU55:DKY55"/>
    <mergeCell ref="DKZ55:DLD55"/>
    <mergeCell ref="DLE55:DLI55"/>
    <mergeCell ref="DLJ55:DLN55"/>
    <mergeCell ref="DJQ55:DJU55"/>
    <mergeCell ref="DJV55:DJZ55"/>
    <mergeCell ref="DKA55:DKE55"/>
    <mergeCell ref="DKF55:DKJ55"/>
    <mergeCell ref="DKK55:DKO55"/>
    <mergeCell ref="DWD55:DWH55"/>
    <mergeCell ref="DWI55:DWM55"/>
    <mergeCell ref="DWN55:DWR55"/>
    <mergeCell ref="DWS55:DWW55"/>
    <mergeCell ref="DWX55:DXB55"/>
    <mergeCell ref="DVE55:DVI55"/>
    <mergeCell ref="DVJ55:DVN55"/>
    <mergeCell ref="DVO55:DVS55"/>
    <mergeCell ref="DVT55:DVX55"/>
    <mergeCell ref="DVY55:DWC55"/>
    <mergeCell ref="DUF55:DUJ55"/>
    <mergeCell ref="DUK55:DUO55"/>
    <mergeCell ref="DUP55:DUT55"/>
    <mergeCell ref="DUU55:DUY55"/>
    <mergeCell ref="DUZ55:DVD55"/>
    <mergeCell ref="DTG55:DTK55"/>
    <mergeCell ref="DTL55:DTP55"/>
    <mergeCell ref="DTQ55:DTU55"/>
    <mergeCell ref="DTV55:DTZ55"/>
    <mergeCell ref="DUA55:DUE55"/>
    <mergeCell ref="DSH55:DSL55"/>
    <mergeCell ref="DSM55:DSQ55"/>
    <mergeCell ref="DSR55:DSV55"/>
    <mergeCell ref="DSW55:DTA55"/>
    <mergeCell ref="DTB55:DTF55"/>
    <mergeCell ref="DRI55:DRM55"/>
    <mergeCell ref="DRN55:DRR55"/>
    <mergeCell ref="DRS55:DRW55"/>
    <mergeCell ref="DRX55:DSB55"/>
    <mergeCell ref="DSC55:DSG55"/>
    <mergeCell ref="DQJ55:DQN55"/>
    <mergeCell ref="DQO55:DQS55"/>
    <mergeCell ref="DQT55:DQX55"/>
    <mergeCell ref="DQY55:DRC55"/>
    <mergeCell ref="DRD55:DRH55"/>
    <mergeCell ref="ECW55:EDA55"/>
    <mergeCell ref="EDB55:EDF55"/>
    <mergeCell ref="EDG55:EDK55"/>
    <mergeCell ref="EDL55:EDP55"/>
    <mergeCell ref="EDQ55:EDU55"/>
    <mergeCell ref="EBX55:ECB55"/>
    <mergeCell ref="ECC55:ECG55"/>
    <mergeCell ref="ECH55:ECL55"/>
    <mergeCell ref="ECM55:ECQ55"/>
    <mergeCell ref="ECR55:ECV55"/>
    <mergeCell ref="EAY55:EBC55"/>
    <mergeCell ref="EBD55:EBH55"/>
    <mergeCell ref="EBI55:EBM55"/>
    <mergeCell ref="EBN55:EBR55"/>
    <mergeCell ref="EBS55:EBW55"/>
    <mergeCell ref="DZZ55:EAD55"/>
    <mergeCell ref="EAE55:EAI55"/>
    <mergeCell ref="EAJ55:EAN55"/>
    <mergeCell ref="EAO55:EAS55"/>
    <mergeCell ref="EAT55:EAX55"/>
    <mergeCell ref="DZA55:DZE55"/>
    <mergeCell ref="DZF55:DZJ55"/>
    <mergeCell ref="DZK55:DZO55"/>
    <mergeCell ref="DZP55:DZT55"/>
    <mergeCell ref="DZU55:DZY55"/>
    <mergeCell ref="DYB55:DYF55"/>
    <mergeCell ref="DYG55:DYK55"/>
    <mergeCell ref="DYL55:DYP55"/>
    <mergeCell ref="DYQ55:DYU55"/>
    <mergeCell ref="DYV55:DYZ55"/>
    <mergeCell ref="DXC55:DXG55"/>
    <mergeCell ref="DXH55:DXL55"/>
    <mergeCell ref="DXM55:DXQ55"/>
    <mergeCell ref="DXR55:DXV55"/>
    <mergeCell ref="DXW55:DYA55"/>
    <mergeCell ref="EJP55:EJT55"/>
    <mergeCell ref="EJU55:EJY55"/>
    <mergeCell ref="EJZ55:EKD55"/>
    <mergeCell ref="EKE55:EKI55"/>
    <mergeCell ref="EKJ55:EKN55"/>
    <mergeCell ref="EIQ55:EIU55"/>
    <mergeCell ref="EIV55:EIZ55"/>
    <mergeCell ref="EJA55:EJE55"/>
    <mergeCell ref="EJF55:EJJ55"/>
    <mergeCell ref="EJK55:EJO55"/>
    <mergeCell ref="EHR55:EHV55"/>
    <mergeCell ref="EHW55:EIA55"/>
    <mergeCell ref="EIB55:EIF55"/>
    <mergeCell ref="EIG55:EIK55"/>
    <mergeCell ref="EIL55:EIP55"/>
    <mergeCell ref="EGS55:EGW55"/>
    <mergeCell ref="EGX55:EHB55"/>
    <mergeCell ref="EHC55:EHG55"/>
    <mergeCell ref="EHH55:EHL55"/>
    <mergeCell ref="EHM55:EHQ55"/>
    <mergeCell ref="EFT55:EFX55"/>
    <mergeCell ref="EFY55:EGC55"/>
    <mergeCell ref="EGD55:EGH55"/>
    <mergeCell ref="EGI55:EGM55"/>
    <mergeCell ref="EGN55:EGR55"/>
    <mergeCell ref="EEU55:EEY55"/>
    <mergeCell ref="EEZ55:EFD55"/>
    <mergeCell ref="EFE55:EFI55"/>
    <mergeCell ref="EFJ55:EFN55"/>
    <mergeCell ref="EFO55:EFS55"/>
    <mergeCell ref="EDV55:EDZ55"/>
    <mergeCell ref="EEA55:EEE55"/>
    <mergeCell ref="EEF55:EEJ55"/>
    <mergeCell ref="EEK55:EEO55"/>
    <mergeCell ref="EEP55:EET55"/>
    <mergeCell ref="EQI55:EQM55"/>
    <mergeCell ref="EQN55:EQR55"/>
    <mergeCell ref="EQS55:EQW55"/>
    <mergeCell ref="EQX55:ERB55"/>
    <mergeCell ref="ERC55:ERG55"/>
    <mergeCell ref="EPJ55:EPN55"/>
    <mergeCell ref="EPO55:EPS55"/>
    <mergeCell ref="EPT55:EPX55"/>
    <mergeCell ref="EPY55:EQC55"/>
    <mergeCell ref="EQD55:EQH55"/>
    <mergeCell ref="EOK55:EOO55"/>
    <mergeCell ref="EOP55:EOT55"/>
    <mergeCell ref="EOU55:EOY55"/>
    <mergeCell ref="EOZ55:EPD55"/>
    <mergeCell ref="EPE55:EPI55"/>
    <mergeCell ref="ENL55:ENP55"/>
    <mergeCell ref="ENQ55:ENU55"/>
    <mergeCell ref="ENV55:ENZ55"/>
    <mergeCell ref="EOA55:EOE55"/>
    <mergeCell ref="EOF55:EOJ55"/>
    <mergeCell ref="EMM55:EMQ55"/>
    <mergeCell ref="EMR55:EMV55"/>
    <mergeCell ref="EMW55:ENA55"/>
    <mergeCell ref="ENB55:ENF55"/>
    <mergeCell ref="ENG55:ENK55"/>
    <mergeCell ref="ELN55:ELR55"/>
    <mergeCell ref="ELS55:ELW55"/>
    <mergeCell ref="ELX55:EMB55"/>
    <mergeCell ref="EMC55:EMG55"/>
    <mergeCell ref="EMH55:EML55"/>
    <mergeCell ref="EKO55:EKS55"/>
    <mergeCell ref="EKT55:EKX55"/>
    <mergeCell ref="EKY55:ELC55"/>
    <mergeCell ref="ELD55:ELH55"/>
    <mergeCell ref="ELI55:ELM55"/>
    <mergeCell ref="EXB55:EXF55"/>
    <mergeCell ref="EXG55:EXK55"/>
    <mergeCell ref="EXL55:EXP55"/>
    <mergeCell ref="EXQ55:EXU55"/>
    <mergeCell ref="EXV55:EXZ55"/>
    <mergeCell ref="EWC55:EWG55"/>
    <mergeCell ref="EWH55:EWL55"/>
    <mergeCell ref="EWM55:EWQ55"/>
    <mergeCell ref="EWR55:EWV55"/>
    <mergeCell ref="EWW55:EXA55"/>
    <mergeCell ref="EVD55:EVH55"/>
    <mergeCell ref="EVI55:EVM55"/>
    <mergeCell ref="EVN55:EVR55"/>
    <mergeCell ref="EVS55:EVW55"/>
    <mergeCell ref="EVX55:EWB55"/>
    <mergeCell ref="EUE55:EUI55"/>
    <mergeCell ref="EUJ55:EUN55"/>
    <mergeCell ref="EUO55:EUS55"/>
    <mergeCell ref="EUT55:EUX55"/>
    <mergeCell ref="EUY55:EVC55"/>
    <mergeCell ref="ETF55:ETJ55"/>
    <mergeCell ref="ETK55:ETO55"/>
    <mergeCell ref="ETP55:ETT55"/>
    <mergeCell ref="ETU55:ETY55"/>
    <mergeCell ref="ETZ55:EUD55"/>
    <mergeCell ref="ESG55:ESK55"/>
    <mergeCell ref="ESL55:ESP55"/>
    <mergeCell ref="ESQ55:ESU55"/>
    <mergeCell ref="ESV55:ESZ55"/>
    <mergeCell ref="ETA55:ETE55"/>
    <mergeCell ref="ERH55:ERL55"/>
    <mergeCell ref="ERM55:ERQ55"/>
    <mergeCell ref="ERR55:ERV55"/>
    <mergeCell ref="ERW55:ESA55"/>
    <mergeCell ref="ESB55:ESF55"/>
    <mergeCell ref="FDU55:FDY55"/>
    <mergeCell ref="FDZ55:FED55"/>
    <mergeCell ref="FEE55:FEI55"/>
    <mergeCell ref="FEJ55:FEN55"/>
    <mergeCell ref="FEO55:FES55"/>
    <mergeCell ref="FCV55:FCZ55"/>
    <mergeCell ref="FDA55:FDE55"/>
    <mergeCell ref="FDF55:FDJ55"/>
    <mergeCell ref="FDK55:FDO55"/>
    <mergeCell ref="FDP55:FDT55"/>
    <mergeCell ref="FBW55:FCA55"/>
    <mergeCell ref="FCB55:FCF55"/>
    <mergeCell ref="FCG55:FCK55"/>
    <mergeCell ref="FCL55:FCP55"/>
    <mergeCell ref="FCQ55:FCU55"/>
    <mergeCell ref="FAX55:FBB55"/>
    <mergeCell ref="FBC55:FBG55"/>
    <mergeCell ref="FBH55:FBL55"/>
    <mergeCell ref="FBM55:FBQ55"/>
    <mergeCell ref="FBR55:FBV55"/>
    <mergeCell ref="EZY55:FAC55"/>
    <mergeCell ref="FAD55:FAH55"/>
    <mergeCell ref="FAI55:FAM55"/>
    <mergeCell ref="FAN55:FAR55"/>
    <mergeCell ref="FAS55:FAW55"/>
    <mergeCell ref="EYZ55:EZD55"/>
    <mergeCell ref="EZE55:EZI55"/>
    <mergeCell ref="EZJ55:EZN55"/>
    <mergeCell ref="EZO55:EZS55"/>
    <mergeCell ref="EZT55:EZX55"/>
    <mergeCell ref="EYA55:EYE55"/>
    <mergeCell ref="EYF55:EYJ55"/>
    <mergeCell ref="EYK55:EYO55"/>
    <mergeCell ref="EYP55:EYT55"/>
    <mergeCell ref="EYU55:EYY55"/>
    <mergeCell ref="FKN55:FKR55"/>
    <mergeCell ref="FKS55:FKW55"/>
    <mergeCell ref="FKX55:FLB55"/>
    <mergeCell ref="FLC55:FLG55"/>
    <mergeCell ref="FLH55:FLL55"/>
    <mergeCell ref="FJO55:FJS55"/>
    <mergeCell ref="FJT55:FJX55"/>
    <mergeCell ref="FJY55:FKC55"/>
    <mergeCell ref="FKD55:FKH55"/>
    <mergeCell ref="FKI55:FKM55"/>
    <mergeCell ref="FIP55:FIT55"/>
    <mergeCell ref="FIU55:FIY55"/>
    <mergeCell ref="FIZ55:FJD55"/>
    <mergeCell ref="FJE55:FJI55"/>
    <mergeCell ref="FJJ55:FJN55"/>
    <mergeCell ref="FHQ55:FHU55"/>
    <mergeCell ref="FHV55:FHZ55"/>
    <mergeCell ref="FIA55:FIE55"/>
    <mergeCell ref="FIF55:FIJ55"/>
    <mergeCell ref="FIK55:FIO55"/>
    <mergeCell ref="FGR55:FGV55"/>
    <mergeCell ref="FGW55:FHA55"/>
    <mergeCell ref="FHB55:FHF55"/>
    <mergeCell ref="FHG55:FHK55"/>
    <mergeCell ref="FHL55:FHP55"/>
    <mergeCell ref="FFS55:FFW55"/>
    <mergeCell ref="FFX55:FGB55"/>
    <mergeCell ref="FGC55:FGG55"/>
    <mergeCell ref="FGH55:FGL55"/>
    <mergeCell ref="FGM55:FGQ55"/>
    <mergeCell ref="FET55:FEX55"/>
    <mergeCell ref="FEY55:FFC55"/>
    <mergeCell ref="FFD55:FFH55"/>
    <mergeCell ref="FFI55:FFM55"/>
    <mergeCell ref="FFN55:FFR55"/>
    <mergeCell ref="FRG55:FRK55"/>
    <mergeCell ref="FRL55:FRP55"/>
    <mergeCell ref="FRQ55:FRU55"/>
    <mergeCell ref="FRV55:FRZ55"/>
    <mergeCell ref="FSA55:FSE55"/>
    <mergeCell ref="FQH55:FQL55"/>
    <mergeCell ref="FQM55:FQQ55"/>
    <mergeCell ref="FQR55:FQV55"/>
    <mergeCell ref="FQW55:FRA55"/>
    <mergeCell ref="FRB55:FRF55"/>
    <mergeCell ref="FPI55:FPM55"/>
    <mergeCell ref="FPN55:FPR55"/>
    <mergeCell ref="FPS55:FPW55"/>
    <mergeCell ref="FPX55:FQB55"/>
    <mergeCell ref="FQC55:FQG55"/>
    <mergeCell ref="FOJ55:FON55"/>
    <mergeCell ref="FOO55:FOS55"/>
    <mergeCell ref="FOT55:FOX55"/>
    <mergeCell ref="FOY55:FPC55"/>
    <mergeCell ref="FPD55:FPH55"/>
    <mergeCell ref="FNK55:FNO55"/>
    <mergeCell ref="FNP55:FNT55"/>
    <mergeCell ref="FNU55:FNY55"/>
    <mergeCell ref="FNZ55:FOD55"/>
    <mergeCell ref="FOE55:FOI55"/>
    <mergeCell ref="FML55:FMP55"/>
    <mergeCell ref="FMQ55:FMU55"/>
    <mergeCell ref="FMV55:FMZ55"/>
    <mergeCell ref="FNA55:FNE55"/>
    <mergeCell ref="FNF55:FNJ55"/>
    <mergeCell ref="FLM55:FLQ55"/>
    <mergeCell ref="FLR55:FLV55"/>
    <mergeCell ref="FLW55:FMA55"/>
    <mergeCell ref="FMB55:FMF55"/>
    <mergeCell ref="FMG55:FMK55"/>
    <mergeCell ref="FXZ55:FYD55"/>
    <mergeCell ref="FYE55:FYI55"/>
    <mergeCell ref="FYJ55:FYN55"/>
    <mergeCell ref="FYO55:FYS55"/>
    <mergeCell ref="FYT55:FYX55"/>
    <mergeCell ref="FXA55:FXE55"/>
    <mergeCell ref="FXF55:FXJ55"/>
    <mergeCell ref="FXK55:FXO55"/>
    <mergeCell ref="FXP55:FXT55"/>
    <mergeCell ref="FXU55:FXY55"/>
    <mergeCell ref="FWB55:FWF55"/>
    <mergeCell ref="FWG55:FWK55"/>
    <mergeCell ref="FWL55:FWP55"/>
    <mergeCell ref="FWQ55:FWU55"/>
    <mergeCell ref="FWV55:FWZ55"/>
    <mergeCell ref="FVC55:FVG55"/>
    <mergeCell ref="FVH55:FVL55"/>
    <mergeCell ref="FVM55:FVQ55"/>
    <mergeCell ref="FVR55:FVV55"/>
    <mergeCell ref="FVW55:FWA55"/>
    <mergeCell ref="FUD55:FUH55"/>
    <mergeCell ref="FUI55:FUM55"/>
    <mergeCell ref="FUN55:FUR55"/>
    <mergeCell ref="FUS55:FUW55"/>
    <mergeCell ref="FUX55:FVB55"/>
    <mergeCell ref="FTE55:FTI55"/>
    <mergeCell ref="FTJ55:FTN55"/>
    <mergeCell ref="FTO55:FTS55"/>
    <mergeCell ref="FTT55:FTX55"/>
    <mergeCell ref="FTY55:FUC55"/>
    <mergeCell ref="FSF55:FSJ55"/>
    <mergeCell ref="FSK55:FSO55"/>
    <mergeCell ref="FSP55:FST55"/>
    <mergeCell ref="FSU55:FSY55"/>
    <mergeCell ref="FSZ55:FTD55"/>
    <mergeCell ref="GES55:GEW55"/>
    <mergeCell ref="GEX55:GFB55"/>
    <mergeCell ref="GFC55:GFG55"/>
    <mergeCell ref="GFH55:GFL55"/>
    <mergeCell ref="GFM55:GFQ55"/>
    <mergeCell ref="GDT55:GDX55"/>
    <mergeCell ref="GDY55:GEC55"/>
    <mergeCell ref="GED55:GEH55"/>
    <mergeCell ref="GEI55:GEM55"/>
    <mergeCell ref="GEN55:GER55"/>
    <mergeCell ref="GCU55:GCY55"/>
    <mergeCell ref="GCZ55:GDD55"/>
    <mergeCell ref="GDE55:GDI55"/>
    <mergeCell ref="GDJ55:GDN55"/>
    <mergeCell ref="GDO55:GDS55"/>
    <mergeCell ref="GBV55:GBZ55"/>
    <mergeCell ref="GCA55:GCE55"/>
    <mergeCell ref="GCF55:GCJ55"/>
    <mergeCell ref="GCK55:GCO55"/>
    <mergeCell ref="GCP55:GCT55"/>
    <mergeCell ref="GAW55:GBA55"/>
    <mergeCell ref="GBB55:GBF55"/>
    <mergeCell ref="GBG55:GBK55"/>
    <mergeCell ref="GBL55:GBP55"/>
    <mergeCell ref="GBQ55:GBU55"/>
    <mergeCell ref="FZX55:GAB55"/>
    <mergeCell ref="GAC55:GAG55"/>
    <mergeCell ref="GAH55:GAL55"/>
    <mergeCell ref="GAM55:GAQ55"/>
    <mergeCell ref="GAR55:GAV55"/>
    <mergeCell ref="FYY55:FZC55"/>
    <mergeCell ref="FZD55:FZH55"/>
    <mergeCell ref="FZI55:FZM55"/>
    <mergeCell ref="FZN55:FZR55"/>
    <mergeCell ref="FZS55:FZW55"/>
    <mergeCell ref="GLL55:GLP55"/>
    <mergeCell ref="GLQ55:GLU55"/>
    <mergeCell ref="GLV55:GLZ55"/>
    <mergeCell ref="GMA55:GME55"/>
    <mergeCell ref="GMF55:GMJ55"/>
    <mergeCell ref="GKM55:GKQ55"/>
    <mergeCell ref="GKR55:GKV55"/>
    <mergeCell ref="GKW55:GLA55"/>
    <mergeCell ref="GLB55:GLF55"/>
    <mergeCell ref="GLG55:GLK55"/>
    <mergeCell ref="GJN55:GJR55"/>
    <mergeCell ref="GJS55:GJW55"/>
    <mergeCell ref="GJX55:GKB55"/>
    <mergeCell ref="GKC55:GKG55"/>
    <mergeCell ref="GKH55:GKL55"/>
    <mergeCell ref="GIO55:GIS55"/>
    <mergeCell ref="GIT55:GIX55"/>
    <mergeCell ref="GIY55:GJC55"/>
    <mergeCell ref="GJD55:GJH55"/>
    <mergeCell ref="GJI55:GJM55"/>
    <mergeCell ref="GHP55:GHT55"/>
    <mergeCell ref="GHU55:GHY55"/>
    <mergeCell ref="GHZ55:GID55"/>
    <mergeCell ref="GIE55:GII55"/>
    <mergeCell ref="GIJ55:GIN55"/>
    <mergeCell ref="GGQ55:GGU55"/>
    <mergeCell ref="GGV55:GGZ55"/>
    <mergeCell ref="GHA55:GHE55"/>
    <mergeCell ref="GHF55:GHJ55"/>
    <mergeCell ref="GHK55:GHO55"/>
    <mergeCell ref="GFR55:GFV55"/>
    <mergeCell ref="GFW55:GGA55"/>
    <mergeCell ref="GGB55:GGF55"/>
    <mergeCell ref="GGG55:GGK55"/>
    <mergeCell ref="GGL55:GGP55"/>
    <mergeCell ref="GSE55:GSI55"/>
    <mergeCell ref="GSJ55:GSN55"/>
    <mergeCell ref="GSO55:GSS55"/>
    <mergeCell ref="GST55:GSX55"/>
    <mergeCell ref="GSY55:GTC55"/>
    <mergeCell ref="GRF55:GRJ55"/>
    <mergeCell ref="GRK55:GRO55"/>
    <mergeCell ref="GRP55:GRT55"/>
    <mergeCell ref="GRU55:GRY55"/>
    <mergeCell ref="GRZ55:GSD55"/>
    <mergeCell ref="GQG55:GQK55"/>
    <mergeCell ref="GQL55:GQP55"/>
    <mergeCell ref="GQQ55:GQU55"/>
    <mergeCell ref="GQV55:GQZ55"/>
    <mergeCell ref="GRA55:GRE55"/>
    <mergeCell ref="GPH55:GPL55"/>
    <mergeCell ref="GPM55:GPQ55"/>
    <mergeCell ref="GPR55:GPV55"/>
    <mergeCell ref="GPW55:GQA55"/>
    <mergeCell ref="GQB55:GQF55"/>
    <mergeCell ref="GOI55:GOM55"/>
    <mergeCell ref="GON55:GOR55"/>
    <mergeCell ref="GOS55:GOW55"/>
    <mergeCell ref="GOX55:GPB55"/>
    <mergeCell ref="GPC55:GPG55"/>
    <mergeCell ref="GNJ55:GNN55"/>
    <mergeCell ref="GNO55:GNS55"/>
    <mergeCell ref="GNT55:GNX55"/>
    <mergeCell ref="GNY55:GOC55"/>
    <mergeCell ref="GOD55:GOH55"/>
    <mergeCell ref="GMK55:GMO55"/>
    <mergeCell ref="GMP55:GMT55"/>
    <mergeCell ref="GMU55:GMY55"/>
    <mergeCell ref="GMZ55:GND55"/>
    <mergeCell ref="GNE55:GNI55"/>
    <mergeCell ref="GYX55:GZB55"/>
    <mergeCell ref="GZC55:GZG55"/>
    <mergeCell ref="GZH55:GZL55"/>
    <mergeCell ref="GZM55:GZQ55"/>
    <mergeCell ref="GZR55:GZV55"/>
    <mergeCell ref="GXY55:GYC55"/>
    <mergeCell ref="GYD55:GYH55"/>
    <mergeCell ref="GYI55:GYM55"/>
    <mergeCell ref="GYN55:GYR55"/>
    <mergeCell ref="GYS55:GYW55"/>
    <mergeCell ref="GWZ55:GXD55"/>
    <mergeCell ref="GXE55:GXI55"/>
    <mergeCell ref="GXJ55:GXN55"/>
    <mergeCell ref="GXO55:GXS55"/>
    <mergeCell ref="GXT55:GXX55"/>
    <mergeCell ref="GWA55:GWE55"/>
    <mergeCell ref="GWF55:GWJ55"/>
    <mergeCell ref="GWK55:GWO55"/>
    <mergeCell ref="GWP55:GWT55"/>
    <mergeCell ref="GWU55:GWY55"/>
    <mergeCell ref="GVB55:GVF55"/>
    <mergeCell ref="GVG55:GVK55"/>
    <mergeCell ref="GVL55:GVP55"/>
    <mergeCell ref="GVQ55:GVU55"/>
    <mergeCell ref="GVV55:GVZ55"/>
    <mergeCell ref="GUC55:GUG55"/>
    <mergeCell ref="GUH55:GUL55"/>
    <mergeCell ref="GUM55:GUQ55"/>
    <mergeCell ref="GUR55:GUV55"/>
    <mergeCell ref="GUW55:GVA55"/>
    <mergeCell ref="GTD55:GTH55"/>
    <mergeCell ref="GTI55:GTM55"/>
    <mergeCell ref="GTN55:GTR55"/>
    <mergeCell ref="GTS55:GTW55"/>
    <mergeCell ref="GTX55:GUB55"/>
    <mergeCell ref="HFQ55:HFU55"/>
    <mergeCell ref="HFV55:HFZ55"/>
    <mergeCell ref="HGA55:HGE55"/>
    <mergeCell ref="HGF55:HGJ55"/>
    <mergeCell ref="HGK55:HGO55"/>
    <mergeCell ref="HER55:HEV55"/>
    <mergeCell ref="HEW55:HFA55"/>
    <mergeCell ref="HFB55:HFF55"/>
    <mergeCell ref="HFG55:HFK55"/>
    <mergeCell ref="HFL55:HFP55"/>
    <mergeCell ref="HDS55:HDW55"/>
    <mergeCell ref="HDX55:HEB55"/>
    <mergeCell ref="HEC55:HEG55"/>
    <mergeCell ref="HEH55:HEL55"/>
    <mergeCell ref="HEM55:HEQ55"/>
    <mergeCell ref="HCT55:HCX55"/>
    <mergeCell ref="HCY55:HDC55"/>
    <mergeCell ref="HDD55:HDH55"/>
    <mergeCell ref="HDI55:HDM55"/>
    <mergeCell ref="HDN55:HDR55"/>
    <mergeCell ref="HBU55:HBY55"/>
    <mergeCell ref="HBZ55:HCD55"/>
    <mergeCell ref="HCE55:HCI55"/>
    <mergeCell ref="HCJ55:HCN55"/>
    <mergeCell ref="HCO55:HCS55"/>
    <mergeCell ref="HAV55:HAZ55"/>
    <mergeCell ref="HBA55:HBE55"/>
    <mergeCell ref="HBF55:HBJ55"/>
    <mergeCell ref="HBK55:HBO55"/>
    <mergeCell ref="HBP55:HBT55"/>
    <mergeCell ref="GZW55:HAA55"/>
    <mergeCell ref="HAB55:HAF55"/>
    <mergeCell ref="HAG55:HAK55"/>
    <mergeCell ref="HAL55:HAP55"/>
    <mergeCell ref="HAQ55:HAU55"/>
    <mergeCell ref="HMJ55:HMN55"/>
    <mergeCell ref="HMO55:HMS55"/>
    <mergeCell ref="HMT55:HMX55"/>
    <mergeCell ref="HMY55:HNC55"/>
    <mergeCell ref="HND55:HNH55"/>
    <mergeCell ref="HLK55:HLO55"/>
    <mergeCell ref="HLP55:HLT55"/>
    <mergeCell ref="HLU55:HLY55"/>
    <mergeCell ref="HLZ55:HMD55"/>
    <mergeCell ref="HME55:HMI55"/>
    <mergeCell ref="HKL55:HKP55"/>
    <mergeCell ref="HKQ55:HKU55"/>
    <mergeCell ref="HKV55:HKZ55"/>
    <mergeCell ref="HLA55:HLE55"/>
    <mergeCell ref="HLF55:HLJ55"/>
    <mergeCell ref="HJM55:HJQ55"/>
    <mergeCell ref="HJR55:HJV55"/>
    <mergeCell ref="HJW55:HKA55"/>
    <mergeCell ref="HKB55:HKF55"/>
    <mergeCell ref="HKG55:HKK55"/>
    <mergeCell ref="HIN55:HIR55"/>
    <mergeCell ref="HIS55:HIW55"/>
    <mergeCell ref="HIX55:HJB55"/>
    <mergeCell ref="HJC55:HJG55"/>
    <mergeCell ref="HJH55:HJL55"/>
    <mergeCell ref="HHO55:HHS55"/>
    <mergeCell ref="HHT55:HHX55"/>
    <mergeCell ref="HHY55:HIC55"/>
    <mergeCell ref="HID55:HIH55"/>
    <mergeCell ref="HII55:HIM55"/>
    <mergeCell ref="HGP55:HGT55"/>
    <mergeCell ref="HGU55:HGY55"/>
    <mergeCell ref="HGZ55:HHD55"/>
    <mergeCell ref="HHE55:HHI55"/>
    <mergeCell ref="HHJ55:HHN55"/>
    <mergeCell ref="HTC55:HTG55"/>
    <mergeCell ref="HTH55:HTL55"/>
    <mergeCell ref="HTM55:HTQ55"/>
    <mergeCell ref="HTR55:HTV55"/>
    <mergeCell ref="HTW55:HUA55"/>
    <mergeCell ref="HSD55:HSH55"/>
    <mergeCell ref="HSI55:HSM55"/>
    <mergeCell ref="HSN55:HSR55"/>
    <mergeCell ref="HSS55:HSW55"/>
    <mergeCell ref="HSX55:HTB55"/>
    <mergeCell ref="HRE55:HRI55"/>
    <mergeCell ref="HRJ55:HRN55"/>
    <mergeCell ref="HRO55:HRS55"/>
    <mergeCell ref="HRT55:HRX55"/>
    <mergeCell ref="HRY55:HSC55"/>
    <mergeCell ref="HQF55:HQJ55"/>
    <mergeCell ref="HQK55:HQO55"/>
    <mergeCell ref="HQP55:HQT55"/>
    <mergeCell ref="HQU55:HQY55"/>
    <mergeCell ref="HQZ55:HRD55"/>
    <mergeCell ref="HPG55:HPK55"/>
    <mergeCell ref="HPL55:HPP55"/>
    <mergeCell ref="HPQ55:HPU55"/>
    <mergeCell ref="HPV55:HPZ55"/>
    <mergeCell ref="HQA55:HQE55"/>
    <mergeCell ref="HOH55:HOL55"/>
    <mergeCell ref="HOM55:HOQ55"/>
    <mergeCell ref="HOR55:HOV55"/>
    <mergeCell ref="HOW55:HPA55"/>
    <mergeCell ref="HPB55:HPF55"/>
    <mergeCell ref="HNI55:HNM55"/>
    <mergeCell ref="HNN55:HNR55"/>
    <mergeCell ref="HNS55:HNW55"/>
    <mergeCell ref="HNX55:HOB55"/>
    <mergeCell ref="HOC55:HOG55"/>
    <mergeCell ref="HZV55:HZZ55"/>
    <mergeCell ref="IAA55:IAE55"/>
    <mergeCell ref="IAF55:IAJ55"/>
    <mergeCell ref="IAK55:IAO55"/>
    <mergeCell ref="IAP55:IAT55"/>
    <mergeCell ref="HYW55:HZA55"/>
    <mergeCell ref="HZB55:HZF55"/>
    <mergeCell ref="HZG55:HZK55"/>
    <mergeCell ref="HZL55:HZP55"/>
    <mergeCell ref="HZQ55:HZU55"/>
    <mergeCell ref="HXX55:HYB55"/>
    <mergeCell ref="HYC55:HYG55"/>
    <mergeCell ref="HYH55:HYL55"/>
    <mergeCell ref="HYM55:HYQ55"/>
    <mergeCell ref="HYR55:HYV55"/>
    <mergeCell ref="HWY55:HXC55"/>
    <mergeCell ref="HXD55:HXH55"/>
    <mergeCell ref="HXI55:HXM55"/>
    <mergeCell ref="HXN55:HXR55"/>
    <mergeCell ref="HXS55:HXW55"/>
    <mergeCell ref="HVZ55:HWD55"/>
    <mergeCell ref="HWE55:HWI55"/>
    <mergeCell ref="HWJ55:HWN55"/>
    <mergeCell ref="HWO55:HWS55"/>
    <mergeCell ref="HWT55:HWX55"/>
    <mergeCell ref="HVA55:HVE55"/>
    <mergeCell ref="HVF55:HVJ55"/>
    <mergeCell ref="HVK55:HVO55"/>
    <mergeCell ref="HVP55:HVT55"/>
    <mergeCell ref="HVU55:HVY55"/>
    <mergeCell ref="HUB55:HUF55"/>
    <mergeCell ref="HUG55:HUK55"/>
    <mergeCell ref="HUL55:HUP55"/>
    <mergeCell ref="HUQ55:HUU55"/>
    <mergeCell ref="HUV55:HUZ55"/>
    <mergeCell ref="IGO55:IGS55"/>
    <mergeCell ref="IGT55:IGX55"/>
    <mergeCell ref="IGY55:IHC55"/>
    <mergeCell ref="IHD55:IHH55"/>
    <mergeCell ref="IHI55:IHM55"/>
    <mergeCell ref="IFP55:IFT55"/>
    <mergeCell ref="IFU55:IFY55"/>
    <mergeCell ref="IFZ55:IGD55"/>
    <mergeCell ref="IGE55:IGI55"/>
    <mergeCell ref="IGJ55:IGN55"/>
    <mergeCell ref="IEQ55:IEU55"/>
    <mergeCell ref="IEV55:IEZ55"/>
    <mergeCell ref="IFA55:IFE55"/>
    <mergeCell ref="IFF55:IFJ55"/>
    <mergeCell ref="IFK55:IFO55"/>
    <mergeCell ref="IDR55:IDV55"/>
    <mergeCell ref="IDW55:IEA55"/>
    <mergeCell ref="IEB55:IEF55"/>
    <mergeCell ref="IEG55:IEK55"/>
    <mergeCell ref="IEL55:IEP55"/>
    <mergeCell ref="ICS55:ICW55"/>
    <mergeCell ref="ICX55:IDB55"/>
    <mergeCell ref="IDC55:IDG55"/>
    <mergeCell ref="IDH55:IDL55"/>
    <mergeCell ref="IDM55:IDQ55"/>
    <mergeCell ref="IBT55:IBX55"/>
    <mergeCell ref="IBY55:ICC55"/>
    <mergeCell ref="ICD55:ICH55"/>
    <mergeCell ref="ICI55:ICM55"/>
    <mergeCell ref="ICN55:ICR55"/>
    <mergeCell ref="IAU55:IAY55"/>
    <mergeCell ref="IAZ55:IBD55"/>
    <mergeCell ref="IBE55:IBI55"/>
    <mergeCell ref="IBJ55:IBN55"/>
    <mergeCell ref="IBO55:IBS55"/>
    <mergeCell ref="INH55:INL55"/>
    <mergeCell ref="INM55:INQ55"/>
    <mergeCell ref="INR55:INV55"/>
    <mergeCell ref="INW55:IOA55"/>
    <mergeCell ref="IOB55:IOF55"/>
    <mergeCell ref="IMI55:IMM55"/>
    <mergeCell ref="IMN55:IMR55"/>
    <mergeCell ref="IMS55:IMW55"/>
    <mergeCell ref="IMX55:INB55"/>
    <mergeCell ref="INC55:ING55"/>
    <mergeCell ref="ILJ55:ILN55"/>
    <mergeCell ref="ILO55:ILS55"/>
    <mergeCell ref="ILT55:ILX55"/>
    <mergeCell ref="ILY55:IMC55"/>
    <mergeCell ref="IMD55:IMH55"/>
    <mergeCell ref="IKK55:IKO55"/>
    <mergeCell ref="IKP55:IKT55"/>
    <mergeCell ref="IKU55:IKY55"/>
    <mergeCell ref="IKZ55:ILD55"/>
    <mergeCell ref="ILE55:ILI55"/>
    <mergeCell ref="IJL55:IJP55"/>
    <mergeCell ref="IJQ55:IJU55"/>
    <mergeCell ref="IJV55:IJZ55"/>
    <mergeCell ref="IKA55:IKE55"/>
    <mergeCell ref="IKF55:IKJ55"/>
    <mergeCell ref="IIM55:IIQ55"/>
    <mergeCell ref="IIR55:IIV55"/>
    <mergeCell ref="IIW55:IJA55"/>
    <mergeCell ref="IJB55:IJF55"/>
    <mergeCell ref="IJG55:IJK55"/>
    <mergeCell ref="IHN55:IHR55"/>
    <mergeCell ref="IHS55:IHW55"/>
    <mergeCell ref="IHX55:IIB55"/>
    <mergeCell ref="IIC55:IIG55"/>
    <mergeCell ref="IIH55:IIL55"/>
    <mergeCell ref="IUA55:IUE55"/>
    <mergeCell ref="IUF55:IUJ55"/>
    <mergeCell ref="IUK55:IUO55"/>
    <mergeCell ref="IUP55:IUT55"/>
    <mergeCell ref="IUU55:IUY55"/>
    <mergeCell ref="ITB55:ITF55"/>
    <mergeCell ref="ITG55:ITK55"/>
    <mergeCell ref="ITL55:ITP55"/>
    <mergeCell ref="ITQ55:ITU55"/>
    <mergeCell ref="ITV55:ITZ55"/>
    <mergeCell ref="ISC55:ISG55"/>
    <mergeCell ref="ISH55:ISL55"/>
    <mergeCell ref="ISM55:ISQ55"/>
    <mergeCell ref="ISR55:ISV55"/>
    <mergeCell ref="ISW55:ITA55"/>
    <mergeCell ref="IRD55:IRH55"/>
    <mergeCell ref="IRI55:IRM55"/>
    <mergeCell ref="IRN55:IRR55"/>
    <mergeCell ref="IRS55:IRW55"/>
    <mergeCell ref="IRX55:ISB55"/>
    <mergeCell ref="IQE55:IQI55"/>
    <mergeCell ref="IQJ55:IQN55"/>
    <mergeCell ref="IQO55:IQS55"/>
    <mergeCell ref="IQT55:IQX55"/>
    <mergeCell ref="IQY55:IRC55"/>
    <mergeCell ref="IPF55:IPJ55"/>
    <mergeCell ref="IPK55:IPO55"/>
    <mergeCell ref="IPP55:IPT55"/>
    <mergeCell ref="IPU55:IPY55"/>
    <mergeCell ref="IPZ55:IQD55"/>
    <mergeCell ref="IOG55:IOK55"/>
    <mergeCell ref="IOL55:IOP55"/>
    <mergeCell ref="IOQ55:IOU55"/>
    <mergeCell ref="IOV55:IOZ55"/>
    <mergeCell ref="IPA55:IPE55"/>
    <mergeCell ref="JAT55:JAX55"/>
    <mergeCell ref="JAY55:JBC55"/>
    <mergeCell ref="JBD55:JBH55"/>
    <mergeCell ref="JBI55:JBM55"/>
    <mergeCell ref="JBN55:JBR55"/>
    <mergeCell ref="IZU55:IZY55"/>
    <mergeCell ref="IZZ55:JAD55"/>
    <mergeCell ref="JAE55:JAI55"/>
    <mergeCell ref="JAJ55:JAN55"/>
    <mergeCell ref="JAO55:JAS55"/>
    <mergeCell ref="IYV55:IYZ55"/>
    <mergeCell ref="IZA55:IZE55"/>
    <mergeCell ref="IZF55:IZJ55"/>
    <mergeCell ref="IZK55:IZO55"/>
    <mergeCell ref="IZP55:IZT55"/>
    <mergeCell ref="IXW55:IYA55"/>
    <mergeCell ref="IYB55:IYF55"/>
    <mergeCell ref="IYG55:IYK55"/>
    <mergeCell ref="IYL55:IYP55"/>
    <mergeCell ref="IYQ55:IYU55"/>
    <mergeCell ref="IWX55:IXB55"/>
    <mergeCell ref="IXC55:IXG55"/>
    <mergeCell ref="IXH55:IXL55"/>
    <mergeCell ref="IXM55:IXQ55"/>
    <mergeCell ref="IXR55:IXV55"/>
    <mergeCell ref="IVY55:IWC55"/>
    <mergeCell ref="IWD55:IWH55"/>
    <mergeCell ref="IWI55:IWM55"/>
    <mergeCell ref="IWN55:IWR55"/>
    <mergeCell ref="IWS55:IWW55"/>
    <mergeCell ref="IUZ55:IVD55"/>
    <mergeCell ref="IVE55:IVI55"/>
    <mergeCell ref="IVJ55:IVN55"/>
    <mergeCell ref="IVO55:IVS55"/>
    <mergeCell ref="IVT55:IVX55"/>
    <mergeCell ref="JHM55:JHQ55"/>
    <mergeCell ref="JHR55:JHV55"/>
    <mergeCell ref="JHW55:JIA55"/>
    <mergeCell ref="JIB55:JIF55"/>
    <mergeCell ref="JIG55:JIK55"/>
    <mergeCell ref="JGN55:JGR55"/>
    <mergeCell ref="JGS55:JGW55"/>
    <mergeCell ref="JGX55:JHB55"/>
    <mergeCell ref="JHC55:JHG55"/>
    <mergeCell ref="JHH55:JHL55"/>
    <mergeCell ref="JFO55:JFS55"/>
    <mergeCell ref="JFT55:JFX55"/>
    <mergeCell ref="JFY55:JGC55"/>
    <mergeCell ref="JGD55:JGH55"/>
    <mergeCell ref="JGI55:JGM55"/>
    <mergeCell ref="JEP55:JET55"/>
    <mergeCell ref="JEU55:JEY55"/>
    <mergeCell ref="JEZ55:JFD55"/>
    <mergeCell ref="JFE55:JFI55"/>
    <mergeCell ref="JFJ55:JFN55"/>
    <mergeCell ref="JDQ55:JDU55"/>
    <mergeCell ref="JDV55:JDZ55"/>
    <mergeCell ref="JEA55:JEE55"/>
    <mergeCell ref="JEF55:JEJ55"/>
    <mergeCell ref="JEK55:JEO55"/>
    <mergeCell ref="JCR55:JCV55"/>
    <mergeCell ref="JCW55:JDA55"/>
    <mergeCell ref="JDB55:JDF55"/>
    <mergeCell ref="JDG55:JDK55"/>
    <mergeCell ref="JDL55:JDP55"/>
    <mergeCell ref="JBS55:JBW55"/>
    <mergeCell ref="JBX55:JCB55"/>
    <mergeCell ref="JCC55:JCG55"/>
    <mergeCell ref="JCH55:JCL55"/>
    <mergeCell ref="JCM55:JCQ55"/>
    <mergeCell ref="JOF55:JOJ55"/>
    <mergeCell ref="JOK55:JOO55"/>
    <mergeCell ref="JOP55:JOT55"/>
    <mergeCell ref="JOU55:JOY55"/>
    <mergeCell ref="JOZ55:JPD55"/>
    <mergeCell ref="JNG55:JNK55"/>
    <mergeCell ref="JNL55:JNP55"/>
    <mergeCell ref="JNQ55:JNU55"/>
    <mergeCell ref="JNV55:JNZ55"/>
    <mergeCell ref="JOA55:JOE55"/>
    <mergeCell ref="JMH55:JML55"/>
    <mergeCell ref="JMM55:JMQ55"/>
    <mergeCell ref="JMR55:JMV55"/>
    <mergeCell ref="JMW55:JNA55"/>
    <mergeCell ref="JNB55:JNF55"/>
    <mergeCell ref="JLI55:JLM55"/>
    <mergeCell ref="JLN55:JLR55"/>
    <mergeCell ref="JLS55:JLW55"/>
    <mergeCell ref="JLX55:JMB55"/>
    <mergeCell ref="JMC55:JMG55"/>
    <mergeCell ref="JKJ55:JKN55"/>
    <mergeCell ref="JKO55:JKS55"/>
    <mergeCell ref="JKT55:JKX55"/>
    <mergeCell ref="JKY55:JLC55"/>
    <mergeCell ref="JLD55:JLH55"/>
    <mergeCell ref="JJK55:JJO55"/>
    <mergeCell ref="JJP55:JJT55"/>
    <mergeCell ref="JJU55:JJY55"/>
    <mergeCell ref="JJZ55:JKD55"/>
    <mergeCell ref="JKE55:JKI55"/>
    <mergeCell ref="JIL55:JIP55"/>
    <mergeCell ref="JIQ55:JIU55"/>
    <mergeCell ref="JIV55:JIZ55"/>
    <mergeCell ref="JJA55:JJE55"/>
    <mergeCell ref="JJF55:JJJ55"/>
    <mergeCell ref="JUY55:JVC55"/>
    <mergeCell ref="JVD55:JVH55"/>
    <mergeCell ref="JVI55:JVM55"/>
    <mergeCell ref="JVN55:JVR55"/>
    <mergeCell ref="JVS55:JVW55"/>
    <mergeCell ref="JTZ55:JUD55"/>
    <mergeCell ref="JUE55:JUI55"/>
    <mergeCell ref="JUJ55:JUN55"/>
    <mergeCell ref="JUO55:JUS55"/>
    <mergeCell ref="JUT55:JUX55"/>
    <mergeCell ref="JTA55:JTE55"/>
    <mergeCell ref="JTF55:JTJ55"/>
    <mergeCell ref="JTK55:JTO55"/>
    <mergeCell ref="JTP55:JTT55"/>
    <mergeCell ref="JTU55:JTY55"/>
    <mergeCell ref="JSB55:JSF55"/>
    <mergeCell ref="JSG55:JSK55"/>
    <mergeCell ref="JSL55:JSP55"/>
    <mergeCell ref="JSQ55:JSU55"/>
    <mergeCell ref="JSV55:JSZ55"/>
    <mergeCell ref="JRC55:JRG55"/>
    <mergeCell ref="JRH55:JRL55"/>
    <mergeCell ref="JRM55:JRQ55"/>
    <mergeCell ref="JRR55:JRV55"/>
    <mergeCell ref="JRW55:JSA55"/>
    <mergeCell ref="JQD55:JQH55"/>
    <mergeCell ref="JQI55:JQM55"/>
    <mergeCell ref="JQN55:JQR55"/>
    <mergeCell ref="JQS55:JQW55"/>
    <mergeCell ref="JQX55:JRB55"/>
    <mergeCell ref="JPE55:JPI55"/>
    <mergeCell ref="JPJ55:JPN55"/>
    <mergeCell ref="JPO55:JPS55"/>
    <mergeCell ref="JPT55:JPX55"/>
    <mergeCell ref="JPY55:JQC55"/>
    <mergeCell ref="KBR55:KBV55"/>
    <mergeCell ref="KBW55:KCA55"/>
    <mergeCell ref="KCB55:KCF55"/>
    <mergeCell ref="KCG55:KCK55"/>
    <mergeCell ref="KCL55:KCP55"/>
    <mergeCell ref="KAS55:KAW55"/>
    <mergeCell ref="KAX55:KBB55"/>
    <mergeCell ref="KBC55:KBG55"/>
    <mergeCell ref="KBH55:KBL55"/>
    <mergeCell ref="KBM55:KBQ55"/>
    <mergeCell ref="JZT55:JZX55"/>
    <mergeCell ref="JZY55:KAC55"/>
    <mergeCell ref="KAD55:KAH55"/>
    <mergeCell ref="KAI55:KAM55"/>
    <mergeCell ref="KAN55:KAR55"/>
    <mergeCell ref="JYU55:JYY55"/>
    <mergeCell ref="JYZ55:JZD55"/>
    <mergeCell ref="JZE55:JZI55"/>
    <mergeCell ref="JZJ55:JZN55"/>
    <mergeCell ref="JZO55:JZS55"/>
    <mergeCell ref="JXV55:JXZ55"/>
    <mergeCell ref="JYA55:JYE55"/>
    <mergeCell ref="JYF55:JYJ55"/>
    <mergeCell ref="JYK55:JYO55"/>
    <mergeCell ref="JYP55:JYT55"/>
    <mergeCell ref="JWW55:JXA55"/>
    <mergeCell ref="JXB55:JXF55"/>
    <mergeCell ref="JXG55:JXK55"/>
    <mergeCell ref="JXL55:JXP55"/>
    <mergeCell ref="JXQ55:JXU55"/>
    <mergeCell ref="JVX55:JWB55"/>
    <mergeCell ref="JWC55:JWG55"/>
    <mergeCell ref="JWH55:JWL55"/>
    <mergeCell ref="JWM55:JWQ55"/>
    <mergeCell ref="JWR55:JWV55"/>
    <mergeCell ref="KIK55:KIO55"/>
    <mergeCell ref="KIP55:KIT55"/>
    <mergeCell ref="KIU55:KIY55"/>
    <mergeCell ref="KIZ55:KJD55"/>
    <mergeCell ref="KJE55:KJI55"/>
    <mergeCell ref="KHL55:KHP55"/>
    <mergeCell ref="KHQ55:KHU55"/>
    <mergeCell ref="KHV55:KHZ55"/>
    <mergeCell ref="KIA55:KIE55"/>
    <mergeCell ref="KIF55:KIJ55"/>
    <mergeCell ref="KGM55:KGQ55"/>
    <mergeCell ref="KGR55:KGV55"/>
    <mergeCell ref="KGW55:KHA55"/>
    <mergeCell ref="KHB55:KHF55"/>
    <mergeCell ref="KHG55:KHK55"/>
    <mergeCell ref="KFN55:KFR55"/>
    <mergeCell ref="KFS55:KFW55"/>
    <mergeCell ref="KFX55:KGB55"/>
    <mergeCell ref="KGC55:KGG55"/>
    <mergeCell ref="KGH55:KGL55"/>
    <mergeCell ref="KEO55:KES55"/>
    <mergeCell ref="KET55:KEX55"/>
    <mergeCell ref="KEY55:KFC55"/>
    <mergeCell ref="KFD55:KFH55"/>
    <mergeCell ref="KFI55:KFM55"/>
    <mergeCell ref="KDP55:KDT55"/>
    <mergeCell ref="KDU55:KDY55"/>
    <mergeCell ref="KDZ55:KED55"/>
    <mergeCell ref="KEE55:KEI55"/>
    <mergeCell ref="KEJ55:KEN55"/>
    <mergeCell ref="KCQ55:KCU55"/>
    <mergeCell ref="KCV55:KCZ55"/>
    <mergeCell ref="KDA55:KDE55"/>
    <mergeCell ref="KDF55:KDJ55"/>
    <mergeCell ref="KDK55:KDO55"/>
    <mergeCell ref="KPD55:KPH55"/>
    <mergeCell ref="KPI55:KPM55"/>
    <mergeCell ref="KPN55:KPR55"/>
    <mergeCell ref="KPS55:KPW55"/>
    <mergeCell ref="KPX55:KQB55"/>
    <mergeCell ref="KOE55:KOI55"/>
    <mergeCell ref="KOJ55:KON55"/>
    <mergeCell ref="KOO55:KOS55"/>
    <mergeCell ref="KOT55:KOX55"/>
    <mergeCell ref="KOY55:KPC55"/>
    <mergeCell ref="KNF55:KNJ55"/>
    <mergeCell ref="KNK55:KNO55"/>
    <mergeCell ref="KNP55:KNT55"/>
    <mergeCell ref="KNU55:KNY55"/>
    <mergeCell ref="KNZ55:KOD55"/>
    <mergeCell ref="KMG55:KMK55"/>
    <mergeCell ref="KML55:KMP55"/>
    <mergeCell ref="KMQ55:KMU55"/>
    <mergeCell ref="KMV55:KMZ55"/>
    <mergeCell ref="KNA55:KNE55"/>
    <mergeCell ref="KLH55:KLL55"/>
    <mergeCell ref="KLM55:KLQ55"/>
    <mergeCell ref="KLR55:KLV55"/>
    <mergeCell ref="KLW55:KMA55"/>
    <mergeCell ref="KMB55:KMF55"/>
    <mergeCell ref="KKI55:KKM55"/>
    <mergeCell ref="KKN55:KKR55"/>
    <mergeCell ref="KKS55:KKW55"/>
    <mergeCell ref="KKX55:KLB55"/>
    <mergeCell ref="KLC55:KLG55"/>
    <mergeCell ref="KJJ55:KJN55"/>
    <mergeCell ref="KJO55:KJS55"/>
    <mergeCell ref="KJT55:KJX55"/>
    <mergeCell ref="KJY55:KKC55"/>
    <mergeCell ref="KKD55:KKH55"/>
    <mergeCell ref="KVW55:KWA55"/>
    <mergeCell ref="KWB55:KWF55"/>
    <mergeCell ref="KWG55:KWK55"/>
    <mergeCell ref="KWL55:KWP55"/>
    <mergeCell ref="KWQ55:KWU55"/>
    <mergeCell ref="KUX55:KVB55"/>
    <mergeCell ref="KVC55:KVG55"/>
    <mergeCell ref="KVH55:KVL55"/>
    <mergeCell ref="KVM55:KVQ55"/>
    <mergeCell ref="KVR55:KVV55"/>
    <mergeCell ref="KTY55:KUC55"/>
    <mergeCell ref="KUD55:KUH55"/>
    <mergeCell ref="KUI55:KUM55"/>
    <mergeCell ref="KUN55:KUR55"/>
    <mergeCell ref="KUS55:KUW55"/>
    <mergeCell ref="KSZ55:KTD55"/>
    <mergeCell ref="KTE55:KTI55"/>
    <mergeCell ref="KTJ55:KTN55"/>
    <mergeCell ref="KTO55:KTS55"/>
    <mergeCell ref="KTT55:KTX55"/>
    <mergeCell ref="KSA55:KSE55"/>
    <mergeCell ref="KSF55:KSJ55"/>
    <mergeCell ref="KSK55:KSO55"/>
    <mergeCell ref="KSP55:KST55"/>
    <mergeCell ref="KSU55:KSY55"/>
    <mergeCell ref="KRB55:KRF55"/>
    <mergeCell ref="KRG55:KRK55"/>
    <mergeCell ref="KRL55:KRP55"/>
    <mergeCell ref="KRQ55:KRU55"/>
    <mergeCell ref="KRV55:KRZ55"/>
    <mergeCell ref="KQC55:KQG55"/>
    <mergeCell ref="KQH55:KQL55"/>
    <mergeCell ref="KQM55:KQQ55"/>
    <mergeCell ref="KQR55:KQV55"/>
    <mergeCell ref="KQW55:KRA55"/>
    <mergeCell ref="LCP55:LCT55"/>
    <mergeCell ref="LCU55:LCY55"/>
    <mergeCell ref="LCZ55:LDD55"/>
    <mergeCell ref="LDE55:LDI55"/>
    <mergeCell ref="LDJ55:LDN55"/>
    <mergeCell ref="LBQ55:LBU55"/>
    <mergeCell ref="LBV55:LBZ55"/>
    <mergeCell ref="LCA55:LCE55"/>
    <mergeCell ref="LCF55:LCJ55"/>
    <mergeCell ref="LCK55:LCO55"/>
    <mergeCell ref="LAR55:LAV55"/>
    <mergeCell ref="LAW55:LBA55"/>
    <mergeCell ref="LBB55:LBF55"/>
    <mergeCell ref="LBG55:LBK55"/>
    <mergeCell ref="LBL55:LBP55"/>
    <mergeCell ref="KZS55:KZW55"/>
    <mergeCell ref="KZX55:LAB55"/>
    <mergeCell ref="LAC55:LAG55"/>
    <mergeCell ref="LAH55:LAL55"/>
    <mergeCell ref="LAM55:LAQ55"/>
    <mergeCell ref="KYT55:KYX55"/>
    <mergeCell ref="KYY55:KZC55"/>
    <mergeCell ref="KZD55:KZH55"/>
    <mergeCell ref="KZI55:KZM55"/>
    <mergeCell ref="KZN55:KZR55"/>
    <mergeCell ref="KXU55:KXY55"/>
    <mergeCell ref="KXZ55:KYD55"/>
    <mergeCell ref="KYE55:KYI55"/>
    <mergeCell ref="KYJ55:KYN55"/>
    <mergeCell ref="KYO55:KYS55"/>
    <mergeCell ref="KWV55:KWZ55"/>
    <mergeCell ref="KXA55:KXE55"/>
    <mergeCell ref="KXF55:KXJ55"/>
    <mergeCell ref="KXK55:KXO55"/>
    <mergeCell ref="KXP55:KXT55"/>
    <mergeCell ref="LJI55:LJM55"/>
    <mergeCell ref="LJN55:LJR55"/>
    <mergeCell ref="LJS55:LJW55"/>
    <mergeCell ref="LJX55:LKB55"/>
    <mergeCell ref="LKC55:LKG55"/>
    <mergeCell ref="LIJ55:LIN55"/>
    <mergeCell ref="LIO55:LIS55"/>
    <mergeCell ref="LIT55:LIX55"/>
    <mergeCell ref="LIY55:LJC55"/>
    <mergeCell ref="LJD55:LJH55"/>
    <mergeCell ref="LHK55:LHO55"/>
    <mergeCell ref="LHP55:LHT55"/>
    <mergeCell ref="LHU55:LHY55"/>
    <mergeCell ref="LHZ55:LID55"/>
    <mergeCell ref="LIE55:LII55"/>
    <mergeCell ref="LGL55:LGP55"/>
    <mergeCell ref="LGQ55:LGU55"/>
    <mergeCell ref="LGV55:LGZ55"/>
    <mergeCell ref="LHA55:LHE55"/>
    <mergeCell ref="LHF55:LHJ55"/>
    <mergeCell ref="LFM55:LFQ55"/>
    <mergeCell ref="LFR55:LFV55"/>
    <mergeCell ref="LFW55:LGA55"/>
    <mergeCell ref="LGB55:LGF55"/>
    <mergeCell ref="LGG55:LGK55"/>
    <mergeCell ref="LEN55:LER55"/>
    <mergeCell ref="LES55:LEW55"/>
    <mergeCell ref="LEX55:LFB55"/>
    <mergeCell ref="LFC55:LFG55"/>
    <mergeCell ref="LFH55:LFL55"/>
    <mergeCell ref="LDO55:LDS55"/>
    <mergeCell ref="LDT55:LDX55"/>
    <mergeCell ref="LDY55:LEC55"/>
    <mergeCell ref="LED55:LEH55"/>
    <mergeCell ref="LEI55:LEM55"/>
    <mergeCell ref="LQB55:LQF55"/>
    <mergeCell ref="LQG55:LQK55"/>
    <mergeCell ref="LQL55:LQP55"/>
    <mergeCell ref="LQQ55:LQU55"/>
    <mergeCell ref="LQV55:LQZ55"/>
    <mergeCell ref="LPC55:LPG55"/>
    <mergeCell ref="LPH55:LPL55"/>
    <mergeCell ref="LPM55:LPQ55"/>
    <mergeCell ref="LPR55:LPV55"/>
    <mergeCell ref="LPW55:LQA55"/>
    <mergeCell ref="LOD55:LOH55"/>
    <mergeCell ref="LOI55:LOM55"/>
    <mergeCell ref="LON55:LOR55"/>
    <mergeCell ref="LOS55:LOW55"/>
    <mergeCell ref="LOX55:LPB55"/>
    <mergeCell ref="LNE55:LNI55"/>
    <mergeCell ref="LNJ55:LNN55"/>
    <mergeCell ref="LNO55:LNS55"/>
    <mergeCell ref="LNT55:LNX55"/>
    <mergeCell ref="LNY55:LOC55"/>
    <mergeCell ref="LMF55:LMJ55"/>
    <mergeCell ref="LMK55:LMO55"/>
    <mergeCell ref="LMP55:LMT55"/>
    <mergeCell ref="LMU55:LMY55"/>
    <mergeCell ref="LMZ55:LND55"/>
    <mergeCell ref="LLG55:LLK55"/>
    <mergeCell ref="LLL55:LLP55"/>
    <mergeCell ref="LLQ55:LLU55"/>
    <mergeCell ref="LLV55:LLZ55"/>
    <mergeCell ref="LMA55:LME55"/>
    <mergeCell ref="LKH55:LKL55"/>
    <mergeCell ref="LKM55:LKQ55"/>
    <mergeCell ref="LKR55:LKV55"/>
    <mergeCell ref="LKW55:LLA55"/>
    <mergeCell ref="LLB55:LLF55"/>
    <mergeCell ref="LWU55:LWY55"/>
    <mergeCell ref="LWZ55:LXD55"/>
    <mergeCell ref="LXE55:LXI55"/>
    <mergeCell ref="LXJ55:LXN55"/>
    <mergeCell ref="LXO55:LXS55"/>
    <mergeCell ref="LVV55:LVZ55"/>
    <mergeCell ref="LWA55:LWE55"/>
    <mergeCell ref="LWF55:LWJ55"/>
    <mergeCell ref="LWK55:LWO55"/>
    <mergeCell ref="LWP55:LWT55"/>
    <mergeCell ref="LUW55:LVA55"/>
    <mergeCell ref="LVB55:LVF55"/>
    <mergeCell ref="LVG55:LVK55"/>
    <mergeCell ref="LVL55:LVP55"/>
    <mergeCell ref="LVQ55:LVU55"/>
    <mergeCell ref="LTX55:LUB55"/>
    <mergeCell ref="LUC55:LUG55"/>
    <mergeCell ref="LUH55:LUL55"/>
    <mergeCell ref="LUM55:LUQ55"/>
    <mergeCell ref="LUR55:LUV55"/>
    <mergeCell ref="LSY55:LTC55"/>
    <mergeCell ref="LTD55:LTH55"/>
    <mergeCell ref="LTI55:LTM55"/>
    <mergeCell ref="LTN55:LTR55"/>
    <mergeCell ref="LTS55:LTW55"/>
    <mergeCell ref="LRZ55:LSD55"/>
    <mergeCell ref="LSE55:LSI55"/>
    <mergeCell ref="LSJ55:LSN55"/>
    <mergeCell ref="LSO55:LSS55"/>
    <mergeCell ref="LST55:LSX55"/>
    <mergeCell ref="LRA55:LRE55"/>
    <mergeCell ref="LRF55:LRJ55"/>
    <mergeCell ref="LRK55:LRO55"/>
    <mergeCell ref="LRP55:LRT55"/>
    <mergeCell ref="LRU55:LRY55"/>
    <mergeCell ref="MDN55:MDR55"/>
    <mergeCell ref="MDS55:MDW55"/>
    <mergeCell ref="MDX55:MEB55"/>
    <mergeCell ref="MEC55:MEG55"/>
    <mergeCell ref="MEH55:MEL55"/>
    <mergeCell ref="MCO55:MCS55"/>
    <mergeCell ref="MCT55:MCX55"/>
    <mergeCell ref="MCY55:MDC55"/>
    <mergeCell ref="MDD55:MDH55"/>
    <mergeCell ref="MDI55:MDM55"/>
    <mergeCell ref="MBP55:MBT55"/>
    <mergeCell ref="MBU55:MBY55"/>
    <mergeCell ref="MBZ55:MCD55"/>
    <mergeCell ref="MCE55:MCI55"/>
    <mergeCell ref="MCJ55:MCN55"/>
    <mergeCell ref="MAQ55:MAU55"/>
    <mergeCell ref="MAV55:MAZ55"/>
    <mergeCell ref="MBA55:MBE55"/>
    <mergeCell ref="MBF55:MBJ55"/>
    <mergeCell ref="MBK55:MBO55"/>
    <mergeCell ref="LZR55:LZV55"/>
    <mergeCell ref="LZW55:MAA55"/>
    <mergeCell ref="MAB55:MAF55"/>
    <mergeCell ref="MAG55:MAK55"/>
    <mergeCell ref="MAL55:MAP55"/>
    <mergeCell ref="LYS55:LYW55"/>
    <mergeCell ref="LYX55:LZB55"/>
    <mergeCell ref="LZC55:LZG55"/>
    <mergeCell ref="LZH55:LZL55"/>
    <mergeCell ref="LZM55:LZQ55"/>
    <mergeCell ref="LXT55:LXX55"/>
    <mergeCell ref="LXY55:LYC55"/>
    <mergeCell ref="LYD55:LYH55"/>
    <mergeCell ref="LYI55:LYM55"/>
    <mergeCell ref="LYN55:LYR55"/>
    <mergeCell ref="MKG55:MKK55"/>
    <mergeCell ref="MKL55:MKP55"/>
    <mergeCell ref="MKQ55:MKU55"/>
    <mergeCell ref="MKV55:MKZ55"/>
    <mergeCell ref="MLA55:MLE55"/>
    <mergeCell ref="MJH55:MJL55"/>
    <mergeCell ref="MJM55:MJQ55"/>
    <mergeCell ref="MJR55:MJV55"/>
    <mergeCell ref="MJW55:MKA55"/>
    <mergeCell ref="MKB55:MKF55"/>
    <mergeCell ref="MII55:MIM55"/>
    <mergeCell ref="MIN55:MIR55"/>
    <mergeCell ref="MIS55:MIW55"/>
    <mergeCell ref="MIX55:MJB55"/>
    <mergeCell ref="MJC55:MJG55"/>
    <mergeCell ref="MHJ55:MHN55"/>
    <mergeCell ref="MHO55:MHS55"/>
    <mergeCell ref="MHT55:MHX55"/>
    <mergeCell ref="MHY55:MIC55"/>
    <mergeCell ref="MID55:MIH55"/>
    <mergeCell ref="MGK55:MGO55"/>
    <mergeCell ref="MGP55:MGT55"/>
    <mergeCell ref="MGU55:MGY55"/>
    <mergeCell ref="MGZ55:MHD55"/>
    <mergeCell ref="MHE55:MHI55"/>
    <mergeCell ref="MFL55:MFP55"/>
    <mergeCell ref="MFQ55:MFU55"/>
    <mergeCell ref="MFV55:MFZ55"/>
    <mergeCell ref="MGA55:MGE55"/>
    <mergeCell ref="MGF55:MGJ55"/>
    <mergeCell ref="MEM55:MEQ55"/>
    <mergeCell ref="MER55:MEV55"/>
    <mergeCell ref="MEW55:MFA55"/>
    <mergeCell ref="MFB55:MFF55"/>
    <mergeCell ref="MFG55:MFK55"/>
    <mergeCell ref="MQZ55:MRD55"/>
    <mergeCell ref="MRE55:MRI55"/>
    <mergeCell ref="MRJ55:MRN55"/>
    <mergeCell ref="MRO55:MRS55"/>
    <mergeCell ref="MRT55:MRX55"/>
    <mergeCell ref="MQA55:MQE55"/>
    <mergeCell ref="MQF55:MQJ55"/>
    <mergeCell ref="MQK55:MQO55"/>
    <mergeCell ref="MQP55:MQT55"/>
    <mergeCell ref="MQU55:MQY55"/>
    <mergeCell ref="MPB55:MPF55"/>
    <mergeCell ref="MPG55:MPK55"/>
    <mergeCell ref="MPL55:MPP55"/>
    <mergeCell ref="MPQ55:MPU55"/>
    <mergeCell ref="MPV55:MPZ55"/>
    <mergeCell ref="MOC55:MOG55"/>
    <mergeCell ref="MOH55:MOL55"/>
    <mergeCell ref="MOM55:MOQ55"/>
    <mergeCell ref="MOR55:MOV55"/>
    <mergeCell ref="MOW55:MPA55"/>
    <mergeCell ref="MND55:MNH55"/>
    <mergeCell ref="MNI55:MNM55"/>
    <mergeCell ref="MNN55:MNR55"/>
    <mergeCell ref="MNS55:MNW55"/>
    <mergeCell ref="MNX55:MOB55"/>
    <mergeCell ref="MME55:MMI55"/>
    <mergeCell ref="MMJ55:MMN55"/>
    <mergeCell ref="MMO55:MMS55"/>
    <mergeCell ref="MMT55:MMX55"/>
    <mergeCell ref="MMY55:MNC55"/>
    <mergeCell ref="MLF55:MLJ55"/>
    <mergeCell ref="MLK55:MLO55"/>
    <mergeCell ref="MLP55:MLT55"/>
    <mergeCell ref="MLU55:MLY55"/>
    <mergeCell ref="MLZ55:MMD55"/>
    <mergeCell ref="MXS55:MXW55"/>
    <mergeCell ref="MXX55:MYB55"/>
    <mergeCell ref="MYC55:MYG55"/>
    <mergeCell ref="MYH55:MYL55"/>
    <mergeCell ref="MYM55:MYQ55"/>
    <mergeCell ref="MWT55:MWX55"/>
    <mergeCell ref="MWY55:MXC55"/>
    <mergeCell ref="MXD55:MXH55"/>
    <mergeCell ref="MXI55:MXM55"/>
    <mergeCell ref="MXN55:MXR55"/>
    <mergeCell ref="MVU55:MVY55"/>
    <mergeCell ref="MVZ55:MWD55"/>
    <mergeCell ref="MWE55:MWI55"/>
    <mergeCell ref="MWJ55:MWN55"/>
    <mergeCell ref="MWO55:MWS55"/>
    <mergeCell ref="MUV55:MUZ55"/>
    <mergeCell ref="MVA55:MVE55"/>
    <mergeCell ref="MVF55:MVJ55"/>
    <mergeCell ref="MVK55:MVO55"/>
    <mergeCell ref="MVP55:MVT55"/>
    <mergeCell ref="MTW55:MUA55"/>
    <mergeCell ref="MUB55:MUF55"/>
    <mergeCell ref="MUG55:MUK55"/>
    <mergeCell ref="MUL55:MUP55"/>
    <mergeCell ref="MUQ55:MUU55"/>
    <mergeCell ref="MSX55:MTB55"/>
    <mergeCell ref="MTC55:MTG55"/>
    <mergeCell ref="MTH55:MTL55"/>
    <mergeCell ref="MTM55:MTQ55"/>
    <mergeCell ref="MTR55:MTV55"/>
    <mergeCell ref="MRY55:MSC55"/>
    <mergeCell ref="MSD55:MSH55"/>
    <mergeCell ref="MSI55:MSM55"/>
    <mergeCell ref="MSN55:MSR55"/>
    <mergeCell ref="MSS55:MSW55"/>
    <mergeCell ref="NEL55:NEP55"/>
    <mergeCell ref="NEQ55:NEU55"/>
    <mergeCell ref="NEV55:NEZ55"/>
    <mergeCell ref="NFA55:NFE55"/>
    <mergeCell ref="NFF55:NFJ55"/>
    <mergeCell ref="NDM55:NDQ55"/>
    <mergeCell ref="NDR55:NDV55"/>
    <mergeCell ref="NDW55:NEA55"/>
    <mergeCell ref="NEB55:NEF55"/>
    <mergeCell ref="NEG55:NEK55"/>
    <mergeCell ref="NCN55:NCR55"/>
    <mergeCell ref="NCS55:NCW55"/>
    <mergeCell ref="NCX55:NDB55"/>
    <mergeCell ref="NDC55:NDG55"/>
    <mergeCell ref="NDH55:NDL55"/>
    <mergeCell ref="NBO55:NBS55"/>
    <mergeCell ref="NBT55:NBX55"/>
    <mergeCell ref="NBY55:NCC55"/>
    <mergeCell ref="NCD55:NCH55"/>
    <mergeCell ref="NCI55:NCM55"/>
    <mergeCell ref="NAP55:NAT55"/>
    <mergeCell ref="NAU55:NAY55"/>
    <mergeCell ref="NAZ55:NBD55"/>
    <mergeCell ref="NBE55:NBI55"/>
    <mergeCell ref="NBJ55:NBN55"/>
    <mergeCell ref="MZQ55:MZU55"/>
    <mergeCell ref="MZV55:MZZ55"/>
    <mergeCell ref="NAA55:NAE55"/>
    <mergeCell ref="NAF55:NAJ55"/>
    <mergeCell ref="NAK55:NAO55"/>
    <mergeCell ref="MYR55:MYV55"/>
    <mergeCell ref="MYW55:MZA55"/>
    <mergeCell ref="MZB55:MZF55"/>
    <mergeCell ref="MZG55:MZK55"/>
    <mergeCell ref="MZL55:MZP55"/>
    <mergeCell ref="NLE55:NLI55"/>
    <mergeCell ref="NLJ55:NLN55"/>
    <mergeCell ref="NLO55:NLS55"/>
    <mergeCell ref="NLT55:NLX55"/>
    <mergeCell ref="NLY55:NMC55"/>
    <mergeCell ref="NKF55:NKJ55"/>
    <mergeCell ref="NKK55:NKO55"/>
    <mergeCell ref="NKP55:NKT55"/>
    <mergeCell ref="NKU55:NKY55"/>
    <mergeCell ref="NKZ55:NLD55"/>
    <mergeCell ref="NJG55:NJK55"/>
    <mergeCell ref="NJL55:NJP55"/>
    <mergeCell ref="NJQ55:NJU55"/>
    <mergeCell ref="NJV55:NJZ55"/>
    <mergeCell ref="NKA55:NKE55"/>
    <mergeCell ref="NIH55:NIL55"/>
    <mergeCell ref="NIM55:NIQ55"/>
    <mergeCell ref="NIR55:NIV55"/>
    <mergeCell ref="NIW55:NJA55"/>
    <mergeCell ref="NJB55:NJF55"/>
    <mergeCell ref="NHI55:NHM55"/>
    <mergeCell ref="NHN55:NHR55"/>
    <mergeCell ref="NHS55:NHW55"/>
    <mergeCell ref="NHX55:NIB55"/>
    <mergeCell ref="NIC55:NIG55"/>
    <mergeCell ref="NGJ55:NGN55"/>
    <mergeCell ref="NGO55:NGS55"/>
    <mergeCell ref="NGT55:NGX55"/>
    <mergeCell ref="NGY55:NHC55"/>
    <mergeCell ref="NHD55:NHH55"/>
    <mergeCell ref="NFK55:NFO55"/>
    <mergeCell ref="NFP55:NFT55"/>
    <mergeCell ref="NFU55:NFY55"/>
    <mergeCell ref="NFZ55:NGD55"/>
    <mergeCell ref="NGE55:NGI55"/>
    <mergeCell ref="NRX55:NSB55"/>
    <mergeCell ref="NSC55:NSG55"/>
    <mergeCell ref="NSH55:NSL55"/>
    <mergeCell ref="NSM55:NSQ55"/>
    <mergeCell ref="NSR55:NSV55"/>
    <mergeCell ref="NQY55:NRC55"/>
    <mergeCell ref="NRD55:NRH55"/>
    <mergeCell ref="NRI55:NRM55"/>
    <mergeCell ref="NRN55:NRR55"/>
    <mergeCell ref="NRS55:NRW55"/>
    <mergeCell ref="NPZ55:NQD55"/>
    <mergeCell ref="NQE55:NQI55"/>
    <mergeCell ref="NQJ55:NQN55"/>
    <mergeCell ref="NQO55:NQS55"/>
    <mergeCell ref="NQT55:NQX55"/>
    <mergeCell ref="NPA55:NPE55"/>
    <mergeCell ref="NPF55:NPJ55"/>
    <mergeCell ref="NPK55:NPO55"/>
    <mergeCell ref="NPP55:NPT55"/>
    <mergeCell ref="NPU55:NPY55"/>
    <mergeCell ref="NOB55:NOF55"/>
    <mergeCell ref="NOG55:NOK55"/>
    <mergeCell ref="NOL55:NOP55"/>
    <mergeCell ref="NOQ55:NOU55"/>
    <mergeCell ref="NOV55:NOZ55"/>
    <mergeCell ref="NNC55:NNG55"/>
    <mergeCell ref="NNH55:NNL55"/>
    <mergeCell ref="NNM55:NNQ55"/>
    <mergeCell ref="NNR55:NNV55"/>
    <mergeCell ref="NNW55:NOA55"/>
    <mergeCell ref="NMD55:NMH55"/>
    <mergeCell ref="NMI55:NMM55"/>
    <mergeCell ref="NMN55:NMR55"/>
    <mergeCell ref="NMS55:NMW55"/>
    <mergeCell ref="NMX55:NNB55"/>
    <mergeCell ref="NYQ55:NYU55"/>
    <mergeCell ref="NYV55:NYZ55"/>
    <mergeCell ref="NZA55:NZE55"/>
    <mergeCell ref="NZF55:NZJ55"/>
    <mergeCell ref="NZK55:NZO55"/>
    <mergeCell ref="NXR55:NXV55"/>
    <mergeCell ref="NXW55:NYA55"/>
    <mergeCell ref="NYB55:NYF55"/>
    <mergeCell ref="NYG55:NYK55"/>
    <mergeCell ref="NYL55:NYP55"/>
    <mergeCell ref="NWS55:NWW55"/>
    <mergeCell ref="NWX55:NXB55"/>
    <mergeCell ref="NXC55:NXG55"/>
    <mergeCell ref="NXH55:NXL55"/>
    <mergeCell ref="NXM55:NXQ55"/>
    <mergeCell ref="NVT55:NVX55"/>
    <mergeCell ref="NVY55:NWC55"/>
    <mergeCell ref="NWD55:NWH55"/>
    <mergeCell ref="NWI55:NWM55"/>
    <mergeCell ref="NWN55:NWR55"/>
    <mergeCell ref="NUU55:NUY55"/>
    <mergeCell ref="NUZ55:NVD55"/>
    <mergeCell ref="NVE55:NVI55"/>
    <mergeCell ref="NVJ55:NVN55"/>
    <mergeCell ref="NVO55:NVS55"/>
    <mergeCell ref="NTV55:NTZ55"/>
    <mergeCell ref="NUA55:NUE55"/>
    <mergeCell ref="NUF55:NUJ55"/>
    <mergeCell ref="NUK55:NUO55"/>
    <mergeCell ref="NUP55:NUT55"/>
    <mergeCell ref="NSW55:NTA55"/>
    <mergeCell ref="NTB55:NTF55"/>
    <mergeCell ref="NTG55:NTK55"/>
    <mergeCell ref="NTL55:NTP55"/>
    <mergeCell ref="NTQ55:NTU55"/>
    <mergeCell ref="OFJ55:OFN55"/>
    <mergeCell ref="OFO55:OFS55"/>
    <mergeCell ref="OFT55:OFX55"/>
    <mergeCell ref="OFY55:OGC55"/>
    <mergeCell ref="OGD55:OGH55"/>
    <mergeCell ref="OEK55:OEO55"/>
    <mergeCell ref="OEP55:OET55"/>
    <mergeCell ref="OEU55:OEY55"/>
    <mergeCell ref="OEZ55:OFD55"/>
    <mergeCell ref="OFE55:OFI55"/>
    <mergeCell ref="ODL55:ODP55"/>
    <mergeCell ref="ODQ55:ODU55"/>
    <mergeCell ref="ODV55:ODZ55"/>
    <mergeCell ref="OEA55:OEE55"/>
    <mergeCell ref="OEF55:OEJ55"/>
    <mergeCell ref="OCM55:OCQ55"/>
    <mergeCell ref="OCR55:OCV55"/>
    <mergeCell ref="OCW55:ODA55"/>
    <mergeCell ref="ODB55:ODF55"/>
    <mergeCell ref="ODG55:ODK55"/>
    <mergeCell ref="OBN55:OBR55"/>
    <mergeCell ref="OBS55:OBW55"/>
    <mergeCell ref="OBX55:OCB55"/>
    <mergeCell ref="OCC55:OCG55"/>
    <mergeCell ref="OCH55:OCL55"/>
    <mergeCell ref="OAO55:OAS55"/>
    <mergeCell ref="OAT55:OAX55"/>
    <mergeCell ref="OAY55:OBC55"/>
    <mergeCell ref="OBD55:OBH55"/>
    <mergeCell ref="OBI55:OBM55"/>
    <mergeCell ref="NZP55:NZT55"/>
    <mergeCell ref="NZU55:NZY55"/>
    <mergeCell ref="NZZ55:OAD55"/>
    <mergeCell ref="OAE55:OAI55"/>
    <mergeCell ref="OAJ55:OAN55"/>
    <mergeCell ref="OMC55:OMG55"/>
    <mergeCell ref="OMH55:OML55"/>
    <mergeCell ref="OMM55:OMQ55"/>
    <mergeCell ref="OMR55:OMV55"/>
    <mergeCell ref="OMW55:ONA55"/>
    <mergeCell ref="OLD55:OLH55"/>
    <mergeCell ref="OLI55:OLM55"/>
    <mergeCell ref="OLN55:OLR55"/>
    <mergeCell ref="OLS55:OLW55"/>
    <mergeCell ref="OLX55:OMB55"/>
    <mergeCell ref="OKE55:OKI55"/>
    <mergeCell ref="OKJ55:OKN55"/>
    <mergeCell ref="OKO55:OKS55"/>
    <mergeCell ref="OKT55:OKX55"/>
    <mergeCell ref="OKY55:OLC55"/>
    <mergeCell ref="OJF55:OJJ55"/>
    <mergeCell ref="OJK55:OJO55"/>
    <mergeCell ref="OJP55:OJT55"/>
    <mergeCell ref="OJU55:OJY55"/>
    <mergeCell ref="OJZ55:OKD55"/>
    <mergeCell ref="OIG55:OIK55"/>
    <mergeCell ref="OIL55:OIP55"/>
    <mergeCell ref="OIQ55:OIU55"/>
    <mergeCell ref="OIV55:OIZ55"/>
    <mergeCell ref="OJA55:OJE55"/>
    <mergeCell ref="OHH55:OHL55"/>
    <mergeCell ref="OHM55:OHQ55"/>
    <mergeCell ref="OHR55:OHV55"/>
    <mergeCell ref="OHW55:OIA55"/>
    <mergeCell ref="OIB55:OIF55"/>
    <mergeCell ref="OGI55:OGM55"/>
    <mergeCell ref="OGN55:OGR55"/>
    <mergeCell ref="OGS55:OGW55"/>
    <mergeCell ref="OGX55:OHB55"/>
    <mergeCell ref="OHC55:OHG55"/>
    <mergeCell ref="OSV55:OSZ55"/>
    <mergeCell ref="OTA55:OTE55"/>
    <mergeCell ref="OTF55:OTJ55"/>
    <mergeCell ref="OTK55:OTO55"/>
    <mergeCell ref="OTP55:OTT55"/>
    <mergeCell ref="ORW55:OSA55"/>
    <mergeCell ref="OSB55:OSF55"/>
    <mergeCell ref="OSG55:OSK55"/>
    <mergeCell ref="OSL55:OSP55"/>
    <mergeCell ref="OSQ55:OSU55"/>
    <mergeCell ref="OQX55:ORB55"/>
    <mergeCell ref="ORC55:ORG55"/>
    <mergeCell ref="ORH55:ORL55"/>
    <mergeCell ref="ORM55:ORQ55"/>
    <mergeCell ref="ORR55:ORV55"/>
    <mergeCell ref="OPY55:OQC55"/>
    <mergeCell ref="OQD55:OQH55"/>
    <mergeCell ref="OQI55:OQM55"/>
    <mergeCell ref="OQN55:OQR55"/>
    <mergeCell ref="OQS55:OQW55"/>
    <mergeCell ref="OOZ55:OPD55"/>
    <mergeCell ref="OPE55:OPI55"/>
    <mergeCell ref="OPJ55:OPN55"/>
    <mergeCell ref="OPO55:OPS55"/>
    <mergeCell ref="OPT55:OPX55"/>
    <mergeCell ref="OOA55:OOE55"/>
    <mergeCell ref="OOF55:OOJ55"/>
    <mergeCell ref="OOK55:OOO55"/>
    <mergeCell ref="OOP55:OOT55"/>
    <mergeCell ref="OOU55:OOY55"/>
    <mergeCell ref="ONB55:ONF55"/>
    <mergeCell ref="ONG55:ONK55"/>
    <mergeCell ref="ONL55:ONP55"/>
    <mergeCell ref="ONQ55:ONU55"/>
    <mergeCell ref="ONV55:ONZ55"/>
    <mergeCell ref="OZO55:OZS55"/>
    <mergeCell ref="OZT55:OZX55"/>
    <mergeCell ref="OZY55:PAC55"/>
    <mergeCell ref="PAD55:PAH55"/>
    <mergeCell ref="PAI55:PAM55"/>
    <mergeCell ref="OYP55:OYT55"/>
    <mergeCell ref="OYU55:OYY55"/>
    <mergeCell ref="OYZ55:OZD55"/>
    <mergeCell ref="OZE55:OZI55"/>
    <mergeCell ref="OZJ55:OZN55"/>
    <mergeCell ref="OXQ55:OXU55"/>
    <mergeCell ref="OXV55:OXZ55"/>
    <mergeCell ref="OYA55:OYE55"/>
    <mergeCell ref="OYF55:OYJ55"/>
    <mergeCell ref="OYK55:OYO55"/>
    <mergeCell ref="OWR55:OWV55"/>
    <mergeCell ref="OWW55:OXA55"/>
    <mergeCell ref="OXB55:OXF55"/>
    <mergeCell ref="OXG55:OXK55"/>
    <mergeCell ref="OXL55:OXP55"/>
    <mergeCell ref="OVS55:OVW55"/>
    <mergeCell ref="OVX55:OWB55"/>
    <mergeCell ref="OWC55:OWG55"/>
    <mergeCell ref="OWH55:OWL55"/>
    <mergeCell ref="OWM55:OWQ55"/>
    <mergeCell ref="OUT55:OUX55"/>
    <mergeCell ref="OUY55:OVC55"/>
    <mergeCell ref="OVD55:OVH55"/>
    <mergeCell ref="OVI55:OVM55"/>
    <mergeCell ref="OVN55:OVR55"/>
    <mergeCell ref="OTU55:OTY55"/>
    <mergeCell ref="OTZ55:OUD55"/>
    <mergeCell ref="OUE55:OUI55"/>
    <mergeCell ref="OUJ55:OUN55"/>
    <mergeCell ref="OUO55:OUS55"/>
    <mergeCell ref="PGH55:PGL55"/>
    <mergeCell ref="PGM55:PGQ55"/>
    <mergeCell ref="PGR55:PGV55"/>
    <mergeCell ref="PGW55:PHA55"/>
    <mergeCell ref="PHB55:PHF55"/>
    <mergeCell ref="PFI55:PFM55"/>
    <mergeCell ref="PFN55:PFR55"/>
    <mergeCell ref="PFS55:PFW55"/>
    <mergeCell ref="PFX55:PGB55"/>
    <mergeCell ref="PGC55:PGG55"/>
    <mergeCell ref="PEJ55:PEN55"/>
    <mergeCell ref="PEO55:PES55"/>
    <mergeCell ref="PET55:PEX55"/>
    <mergeCell ref="PEY55:PFC55"/>
    <mergeCell ref="PFD55:PFH55"/>
    <mergeCell ref="PDK55:PDO55"/>
    <mergeCell ref="PDP55:PDT55"/>
    <mergeCell ref="PDU55:PDY55"/>
    <mergeCell ref="PDZ55:PED55"/>
    <mergeCell ref="PEE55:PEI55"/>
    <mergeCell ref="PCL55:PCP55"/>
    <mergeCell ref="PCQ55:PCU55"/>
    <mergeCell ref="PCV55:PCZ55"/>
    <mergeCell ref="PDA55:PDE55"/>
    <mergeCell ref="PDF55:PDJ55"/>
    <mergeCell ref="PBM55:PBQ55"/>
    <mergeCell ref="PBR55:PBV55"/>
    <mergeCell ref="PBW55:PCA55"/>
    <mergeCell ref="PCB55:PCF55"/>
    <mergeCell ref="PCG55:PCK55"/>
    <mergeCell ref="PAN55:PAR55"/>
    <mergeCell ref="PAS55:PAW55"/>
    <mergeCell ref="PAX55:PBB55"/>
    <mergeCell ref="PBC55:PBG55"/>
    <mergeCell ref="PBH55:PBL55"/>
    <mergeCell ref="PNA55:PNE55"/>
    <mergeCell ref="PNF55:PNJ55"/>
    <mergeCell ref="PNK55:PNO55"/>
    <mergeCell ref="PNP55:PNT55"/>
    <mergeCell ref="PNU55:PNY55"/>
    <mergeCell ref="PMB55:PMF55"/>
    <mergeCell ref="PMG55:PMK55"/>
    <mergeCell ref="PML55:PMP55"/>
    <mergeCell ref="PMQ55:PMU55"/>
    <mergeCell ref="PMV55:PMZ55"/>
    <mergeCell ref="PLC55:PLG55"/>
    <mergeCell ref="PLH55:PLL55"/>
    <mergeCell ref="PLM55:PLQ55"/>
    <mergeCell ref="PLR55:PLV55"/>
    <mergeCell ref="PLW55:PMA55"/>
    <mergeCell ref="PKD55:PKH55"/>
    <mergeCell ref="PKI55:PKM55"/>
    <mergeCell ref="PKN55:PKR55"/>
    <mergeCell ref="PKS55:PKW55"/>
    <mergeCell ref="PKX55:PLB55"/>
    <mergeCell ref="PJE55:PJI55"/>
    <mergeCell ref="PJJ55:PJN55"/>
    <mergeCell ref="PJO55:PJS55"/>
    <mergeCell ref="PJT55:PJX55"/>
    <mergeCell ref="PJY55:PKC55"/>
    <mergeCell ref="PIF55:PIJ55"/>
    <mergeCell ref="PIK55:PIO55"/>
    <mergeCell ref="PIP55:PIT55"/>
    <mergeCell ref="PIU55:PIY55"/>
    <mergeCell ref="PIZ55:PJD55"/>
    <mergeCell ref="PHG55:PHK55"/>
    <mergeCell ref="PHL55:PHP55"/>
    <mergeCell ref="PHQ55:PHU55"/>
    <mergeCell ref="PHV55:PHZ55"/>
    <mergeCell ref="PIA55:PIE55"/>
    <mergeCell ref="PTT55:PTX55"/>
    <mergeCell ref="PTY55:PUC55"/>
    <mergeCell ref="PUD55:PUH55"/>
    <mergeCell ref="PUI55:PUM55"/>
    <mergeCell ref="PUN55:PUR55"/>
    <mergeCell ref="PSU55:PSY55"/>
    <mergeCell ref="PSZ55:PTD55"/>
    <mergeCell ref="PTE55:PTI55"/>
    <mergeCell ref="PTJ55:PTN55"/>
    <mergeCell ref="PTO55:PTS55"/>
    <mergeCell ref="PRV55:PRZ55"/>
    <mergeCell ref="PSA55:PSE55"/>
    <mergeCell ref="PSF55:PSJ55"/>
    <mergeCell ref="PSK55:PSO55"/>
    <mergeCell ref="PSP55:PST55"/>
    <mergeCell ref="PQW55:PRA55"/>
    <mergeCell ref="PRB55:PRF55"/>
    <mergeCell ref="PRG55:PRK55"/>
    <mergeCell ref="PRL55:PRP55"/>
    <mergeCell ref="PRQ55:PRU55"/>
    <mergeCell ref="PPX55:PQB55"/>
    <mergeCell ref="PQC55:PQG55"/>
    <mergeCell ref="PQH55:PQL55"/>
    <mergeCell ref="PQM55:PQQ55"/>
    <mergeCell ref="PQR55:PQV55"/>
    <mergeCell ref="POY55:PPC55"/>
    <mergeCell ref="PPD55:PPH55"/>
    <mergeCell ref="PPI55:PPM55"/>
    <mergeCell ref="PPN55:PPR55"/>
    <mergeCell ref="PPS55:PPW55"/>
    <mergeCell ref="PNZ55:POD55"/>
    <mergeCell ref="POE55:POI55"/>
    <mergeCell ref="POJ55:PON55"/>
    <mergeCell ref="POO55:POS55"/>
    <mergeCell ref="POT55:POX55"/>
    <mergeCell ref="QAM55:QAQ55"/>
    <mergeCell ref="QAR55:QAV55"/>
    <mergeCell ref="QAW55:QBA55"/>
    <mergeCell ref="QBB55:QBF55"/>
    <mergeCell ref="QBG55:QBK55"/>
    <mergeCell ref="PZN55:PZR55"/>
    <mergeCell ref="PZS55:PZW55"/>
    <mergeCell ref="PZX55:QAB55"/>
    <mergeCell ref="QAC55:QAG55"/>
    <mergeCell ref="QAH55:QAL55"/>
    <mergeCell ref="PYO55:PYS55"/>
    <mergeCell ref="PYT55:PYX55"/>
    <mergeCell ref="PYY55:PZC55"/>
    <mergeCell ref="PZD55:PZH55"/>
    <mergeCell ref="PZI55:PZM55"/>
    <mergeCell ref="PXP55:PXT55"/>
    <mergeCell ref="PXU55:PXY55"/>
    <mergeCell ref="PXZ55:PYD55"/>
    <mergeCell ref="PYE55:PYI55"/>
    <mergeCell ref="PYJ55:PYN55"/>
    <mergeCell ref="PWQ55:PWU55"/>
    <mergeCell ref="PWV55:PWZ55"/>
    <mergeCell ref="PXA55:PXE55"/>
    <mergeCell ref="PXF55:PXJ55"/>
    <mergeCell ref="PXK55:PXO55"/>
    <mergeCell ref="PVR55:PVV55"/>
    <mergeCell ref="PVW55:PWA55"/>
    <mergeCell ref="PWB55:PWF55"/>
    <mergeCell ref="PWG55:PWK55"/>
    <mergeCell ref="PWL55:PWP55"/>
    <mergeCell ref="PUS55:PUW55"/>
    <mergeCell ref="PUX55:PVB55"/>
    <mergeCell ref="PVC55:PVG55"/>
    <mergeCell ref="PVH55:PVL55"/>
    <mergeCell ref="PVM55:PVQ55"/>
    <mergeCell ref="QHF55:QHJ55"/>
    <mergeCell ref="QHK55:QHO55"/>
    <mergeCell ref="QHP55:QHT55"/>
    <mergeCell ref="QHU55:QHY55"/>
    <mergeCell ref="QHZ55:QID55"/>
    <mergeCell ref="QGG55:QGK55"/>
    <mergeCell ref="QGL55:QGP55"/>
    <mergeCell ref="QGQ55:QGU55"/>
    <mergeCell ref="QGV55:QGZ55"/>
    <mergeCell ref="QHA55:QHE55"/>
    <mergeCell ref="QFH55:QFL55"/>
    <mergeCell ref="QFM55:QFQ55"/>
    <mergeCell ref="QFR55:QFV55"/>
    <mergeCell ref="QFW55:QGA55"/>
    <mergeCell ref="QGB55:QGF55"/>
    <mergeCell ref="QEI55:QEM55"/>
    <mergeCell ref="QEN55:QER55"/>
    <mergeCell ref="QES55:QEW55"/>
    <mergeCell ref="QEX55:QFB55"/>
    <mergeCell ref="QFC55:QFG55"/>
    <mergeCell ref="QDJ55:QDN55"/>
    <mergeCell ref="QDO55:QDS55"/>
    <mergeCell ref="QDT55:QDX55"/>
    <mergeCell ref="QDY55:QEC55"/>
    <mergeCell ref="QED55:QEH55"/>
    <mergeCell ref="QCK55:QCO55"/>
    <mergeCell ref="QCP55:QCT55"/>
    <mergeCell ref="QCU55:QCY55"/>
    <mergeCell ref="QCZ55:QDD55"/>
    <mergeCell ref="QDE55:QDI55"/>
    <mergeCell ref="QBL55:QBP55"/>
    <mergeCell ref="QBQ55:QBU55"/>
    <mergeCell ref="QBV55:QBZ55"/>
    <mergeCell ref="QCA55:QCE55"/>
    <mergeCell ref="QCF55:QCJ55"/>
    <mergeCell ref="QNY55:QOC55"/>
    <mergeCell ref="QOD55:QOH55"/>
    <mergeCell ref="QOI55:QOM55"/>
    <mergeCell ref="QON55:QOR55"/>
    <mergeCell ref="QOS55:QOW55"/>
    <mergeCell ref="QMZ55:QND55"/>
    <mergeCell ref="QNE55:QNI55"/>
    <mergeCell ref="QNJ55:QNN55"/>
    <mergeCell ref="QNO55:QNS55"/>
    <mergeCell ref="QNT55:QNX55"/>
    <mergeCell ref="QMA55:QME55"/>
    <mergeCell ref="QMF55:QMJ55"/>
    <mergeCell ref="QMK55:QMO55"/>
    <mergeCell ref="QMP55:QMT55"/>
    <mergeCell ref="QMU55:QMY55"/>
    <mergeCell ref="QLB55:QLF55"/>
    <mergeCell ref="QLG55:QLK55"/>
    <mergeCell ref="QLL55:QLP55"/>
    <mergeCell ref="QLQ55:QLU55"/>
    <mergeCell ref="QLV55:QLZ55"/>
    <mergeCell ref="QKC55:QKG55"/>
    <mergeCell ref="QKH55:QKL55"/>
    <mergeCell ref="QKM55:QKQ55"/>
    <mergeCell ref="QKR55:QKV55"/>
    <mergeCell ref="QKW55:QLA55"/>
    <mergeCell ref="QJD55:QJH55"/>
    <mergeCell ref="QJI55:QJM55"/>
    <mergeCell ref="QJN55:QJR55"/>
    <mergeCell ref="QJS55:QJW55"/>
    <mergeCell ref="QJX55:QKB55"/>
    <mergeCell ref="QIE55:QII55"/>
    <mergeCell ref="QIJ55:QIN55"/>
    <mergeCell ref="QIO55:QIS55"/>
    <mergeCell ref="QIT55:QIX55"/>
    <mergeCell ref="QIY55:QJC55"/>
    <mergeCell ref="QUR55:QUV55"/>
    <mergeCell ref="QUW55:QVA55"/>
    <mergeCell ref="QVB55:QVF55"/>
    <mergeCell ref="QVG55:QVK55"/>
    <mergeCell ref="QVL55:QVP55"/>
    <mergeCell ref="QTS55:QTW55"/>
    <mergeCell ref="QTX55:QUB55"/>
    <mergeCell ref="QUC55:QUG55"/>
    <mergeCell ref="QUH55:QUL55"/>
    <mergeCell ref="QUM55:QUQ55"/>
    <mergeCell ref="QST55:QSX55"/>
    <mergeCell ref="QSY55:QTC55"/>
    <mergeCell ref="QTD55:QTH55"/>
    <mergeCell ref="QTI55:QTM55"/>
    <mergeCell ref="QTN55:QTR55"/>
    <mergeCell ref="QRU55:QRY55"/>
    <mergeCell ref="QRZ55:QSD55"/>
    <mergeCell ref="QSE55:QSI55"/>
    <mergeCell ref="QSJ55:QSN55"/>
    <mergeCell ref="QSO55:QSS55"/>
    <mergeCell ref="QQV55:QQZ55"/>
    <mergeCell ref="QRA55:QRE55"/>
    <mergeCell ref="QRF55:QRJ55"/>
    <mergeCell ref="QRK55:QRO55"/>
    <mergeCell ref="QRP55:QRT55"/>
    <mergeCell ref="QPW55:QQA55"/>
    <mergeCell ref="QQB55:QQF55"/>
    <mergeCell ref="QQG55:QQK55"/>
    <mergeCell ref="QQL55:QQP55"/>
    <mergeCell ref="QQQ55:QQU55"/>
    <mergeCell ref="QOX55:QPB55"/>
    <mergeCell ref="QPC55:QPG55"/>
    <mergeCell ref="QPH55:QPL55"/>
    <mergeCell ref="QPM55:QPQ55"/>
    <mergeCell ref="QPR55:QPV55"/>
    <mergeCell ref="RBK55:RBO55"/>
    <mergeCell ref="RBP55:RBT55"/>
    <mergeCell ref="RBU55:RBY55"/>
    <mergeCell ref="RBZ55:RCD55"/>
    <mergeCell ref="RCE55:RCI55"/>
    <mergeCell ref="RAL55:RAP55"/>
    <mergeCell ref="RAQ55:RAU55"/>
    <mergeCell ref="RAV55:RAZ55"/>
    <mergeCell ref="RBA55:RBE55"/>
    <mergeCell ref="RBF55:RBJ55"/>
    <mergeCell ref="QZM55:QZQ55"/>
    <mergeCell ref="QZR55:QZV55"/>
    <mergeCell ref="QZW55:RAA55"/>
    <mergeCell ref="RAB55:RAF55"/>
    <mergeCell ref="RAG55:RAK55"/>
    <mergeCell ref="QYN55:QYR55"/>
    <mergeCell ref="QYS55:QYW55"/>
    <mergeCell ref="QYX55:QZB55"/>
    <mergeCell ref="QZC55:QZG55"/>
    <mergeCell ref="QZH55:QZL55"/>
    <mergeCell ref="QXO55:QXS55"/>
    <mergeCell ref="QXT55:QXX55"/>
    <mergeCell ref="QXY55:QYC55"/>
    <mergeCell ref="QYD55:QYH55"/>
    <mergeCell ref="QYI55:QYM55"/>
    <mergeCell ref="QWP55:QWT55"/>
    <mergeCell ref="QWU55:QWY55"/>
    <mergeCell ref="QWZ55:QXD55"/>
    <mergeCell ref="QXE55:QXI55"/>
    <mergeCell ref="QXJ55:QXN55"/>
    <mergeCell ref="QVQ55:QVU55"/>
    <mergeCell ref="QVV55:QVZ55"/>
    <mergeCell ref="QWA55:QWE55"/>
    <mergeCell ref="QWF55:QWJ55"/>
    <mergeCell ref="QWK55:QWO55"/>
    <mergeCell ref="RID55:RIH55"/>
    <mergeCell ref="RII55:RIM55"/>
    <mergeCell ref="RIN55:RIR55"/>
    <mergeCell ref="RIS55:RIW55"/>
    <mergeCell ref="RIX55:RJB55"/>
    <mergeCell ref="RHE55:RHI55"/>
    <mergeCell ref="RHJ55:RHN55"/>
    <mergeCell ref="RHO55:RHS55"/>
    <mergeCell ref="RHT55:RHX55"/>
    <mergeCell ref="RHY55:RIC55"/>
    <mergeCell ref="RGF55:RGJ55"/>
    <mergeCell ref="RGK55:RGO55"/>
    <mergeCell ref="RGP55:RGT55"/>
    <mergeCell ref="RGU55:RGY55"/>
    <mergeCell ref="RGZ55:RHD55"/>
    <mergeCell ref="RFG55:RFK55"/>
    <mergeCell ref="RFL55:RFP55"/>
    <mergeCell ref="RFQ55:RFU55"/>
    <mergeCell ref="RFV55:RFZ55"/>
    <mergeCell ref="RGA55:RGE55"/>
    <mergeCell ref="REH55:REL55"/>
    <mergeCell ref="REM55:REQ55"/>
    <mergeCell ref="RER55:REV55"/>
    <mergeCell ref="REW55:RFA55"/>
    <mergeCell ref="RFB55:RFF55"/>
    <mergeCell ref="RDI55:RDM55"/>
    <mergeCell ref="RDN55:RDR55"/>
    <mergeCell ref="RDS55:RDW55"/>
    <mergeCell ref="RDX55:REB55"/>
    <mergeCell ref="REC55:REG55"/>
    <mergeCell ref="RCJ55:RCN55"/>
    <mergeCell ref="RCO55:RCS55"/>
    <mergeCell ref="RCT55:RCX55"/>
    <mergeCell ref="RCY55:RDC55"/>
    <mergeCell ref="RDD55:RDH55"/>
    <mergeCell ref="ROW55:RPA55"/>
    <mergeCell ref="RPB55:RPF55"/>
    <mergeCell ref="RPG55:RPK55"/>
    <mergeCell ref="RPL55:RPP55"/>
    <mergeCell ref="RPQ55:RPU55"/>
    <mergeCell ref="RNX55:ROB55"/>
    <mergeCell ref="ROC55:ROG55"/>
    <mergeCell ref="ROH55:ROL55"/>
    <mergeCell ref="ROM55:ROQ55"/>
    <mergeCell ref="ROR55:ROV55"/>
    <mergeCell ref="RMY55:RNC55"/>
    <mergeCell ref="RND55:RNH55"/>
    <mergeCell ref="RNI55:RNM55"/>
    <mergeCell ref="RNN55:RNR55"/>
    <mergeCell ref="RNS55:RNW55"/>
    <mergeCell ref="RLZ55:RMD55"/>
    <mergeCell ref="RME55:RMI55"/>
    <mergeCell ref="RMJ55:RMN55"/>
    <mergeCell ref="RMO55:RMS55"/>
    <mergeCell ref="RMT55:RMX55"/>
    <mergeCell ref="RLA55:RLE55"/>
    <mergeCell ref="RLF55:RLJ55"/>
    <mergeCell ref="RLK55:RLO55"/>
    <mergeCell ref="RLP55:RLT55"/>
    <mergeCell ref="RLU55:RLY55"/>
    <mergeCell ref="RKB55:RKF55"/>
    <mergeCell ref="RKG55:RKK55"/>
    <mergeCell ref="RKL55:RKP55"/>
    <mergeCell ref="RKQ55:RKU55"/>
    <mergeCell ref="RKV55:RKZ55"/>
    <mergeCell ref="RJC55:RJG55"/>
    <mergeCell ref="RJH55:RJL55"/>
    <mergeCell ref="RJM55:RJQ55"/>
    <mergeCell ref="RJR55:RJV55"/>
    <mergeCell ref="RJW55:RKA55"/>
    <mergeCell ref="RVP55:RVT55"/>
    <mergeCell ref="RVU55:RVY55"/>
    <mergeCell ref="RVZ55:RWD55"/>
    <mergeCell ref="RWE55:RWI55"/>
    <mergeCell ref="RWJ55:RWN55"/>
    <mergeCell ref="RUQ55:RUU55"/>
    <mergeCell ref="RUV55:RUZ55"/>
    <mergeCell ref="RVA55:RVE55"/>
    <mergeCell ref="RVF55:RVJ55"/>
    <mergeCell ref="RVK55:RVO55"/>
    <mergeCell ref="RTR55:RTV55"/>
    <mergeCell ref="RTW55:RUA55"/>
    <mergeCell ref="RUB55:RUF55"/>
    <mergeCell ref="RUG55:RUK55"/>
    <mergeCell ref="RUL55:RUP55"/>
    <mergeCell ref="RSS55:RSW55"/>
    <mergeCell ref="RSX55:RTB55"/>
    <mergeCell ref="RTC55:RTG55"/>
    <mergeCell ref="RTH55:RTL55"/>
    <mergeCell ref="RTM55:RTQ55"/>
    <mergeCell ref="RRT55:RRX55"/>
    <mergeCell ref="RRY55:RSC55"/>
    <mergeCell ref="RSD55:RSH55"/>
    <mergeCell ref="RSI55:RSM55"/>
    <mergeCell ref="RSN55:RSR55"/>
    <mergeCell ref="RQU55:RQY55"/>
    <mergeCell ref="RQZ55:RRD55"/>
    <mergeCell ref="RRE55:RRI55"/>
    <mergeCell ref="RRJ55:RRN55"/>
    <mergeCell ref="RRO55:RRS55"/>
    <mergeCell ref="RPV55:RPZ55"/>
    <mergeCell ref="RQA55:RQE55"/>
    <mergeCell ref="RQF55:RQJ55"/>
    <mergeCell ref="RQK55:RQO55"/>
    <mergeCell ref="RQP55:RQT55"/>
    <mergeCell ref="SCI55:SCM55"/>
    <mergeCell ref="SCN55:SCR55"/>
    <mergeCell ref="SCS55:SCW55"/>
    <mergeCell ref="SCX55:SDB55"/>
    <mergeCell ref="SDC55:SDG55"/>
    <mergeCell ref="SBJ55:SBN55"/>
    <mergeCell ref="SBO55:SBS55"/>
    <mergeCell ref="SBT55:SBX55"/>
    <mergeCell ref="SBY55:SCC55"/>
    <mergeCell ref="SCD55:SCH55"/>
    <mergeCell ref="SAK55:SAO55"/>
    <mergeCell ref="SAP55:SAT55"/>
    <mergeCell ref="SAU55:SAY55"/>
    <mergeCell ref="SAZ55:SBD55"/>
    <mergeCell ref="SBE55:SBI55"/>
    <mergeCell ref="RZL55:RZP55"/>
    <mergeCell ref="RZQ55:RZU55"/>
    <mergeCell ref="RZV55:RZZ55"/>
    <mergeCell ref="SAA55:SAE55"/>
    <mergeCell ref="SAF55:SAJ55"/>
    <mergeCell ref="RYM55:RYQ55"/>
    <mergeCell ref="RYR55:RYV55"/>
    <mergeCell ref="RYW55:RZA55"/>
    <mergeCell ref="RZB55:RZF55"/>
    <mergeCell ref="RZG55:RZK55"/>
    <mergeCell ref="RXN55:RXR55"/>
    <mergeCell ref="RXS55:RXW55"/>
    <mergeCell ref="RXX55:RYB55"/>
    <mergeCell ref="RYC55:RYG55"/>
    <mergeCell ref="RYH55:RYL55"/>
    <mergeCell ref="RWO55:RWS55"/>
    <mergeCell ref="RWT55:RWX55"/>
    <mergeCell ref="RWY55:RXC55"/>
    <mergeCell ref="RXD55:RXH55"/>
    <mergeCell ref="RXI55:RXM55"/>
    <mergeCell ref="SJB55:SJF55"/>
    <mergeCell ref="SJG55:SJK55"/>
    <mergeCell ref="SJL55:SJP55"/>
    <mergeCell ref="SJQ55:SJU55"/>
    <mergeCell ref="SJV55:SJZ55"/>
    <mergeCell ref="SIC55:SIG55"/>
    <mergeCell ref="SIH55:SIL55"/>
    <mergeCell ref="SIM55:SIQ55"/>
    <mergeCell ref="SIR55:SIV55"/>
    <mergeCell ref="SIW55:SJA55"/>
    <mergeCell ref="SHD55:SHH55"/>
    <mergeCell ref="SHI55:SHM55"/>
    <mergeCell ref="SHN55:SHR55"/>
    <mergeCell ref="SHS55:SHW55"/>
    <mergeCell ref="SHX55:SIB55"/>
    <mergeCell ref="SGE55:SGI55"/>
    <mergeCell ref="SGJ55:SGN55"/>
    <mergeCell ref="SGO55:SGS55"/>
    <mergeCell ref="SGT55:SGX55"/>
    <mergeCell ref="SGY55:SHC55"/>
    <mergeCell ref="SFF55:SFJ55"/>
    <mergeCell ref="SFK55:SFO55"/>
    <mergeCell ref="SFP55:SFT55"/>
    <mergeCell ref="SFU55:SFY55"/>
    <mergeCell ref="SFZ55:SGD55"/>
    <mergeCell ref="SEG55:SEK55"/>
    <mergeCell ref="SEL55:SEP55"/>
    <mergeCell ref="SEQ55:SEU55"/>
    <mergeCell ref="SEV55:SEZ55"/>
    <mergeCell ref="SFA55:SFE55"/>
    <mergeCell ref="SDH55:SDL55"/>
    <mergeCell ref="SDM55:SDQ55"/>
    <mergeCell ref="SDR55:SDV55"/>
    <mergeCell ref="SDW55:SEA55"/>
    <mergeCell ref="SEB55:SEF55"/>
    <mergeCell ref="SPU55:SPY55"/>
    <mergeCell ref="SPZ55:SQD55"/>
    <mergeCell ref="SQE55:SQI55"/>
    <mergeCell ref="SQJ55:SQN55"/>
    <mergeCell ref="SQO55:SQS55"/>
    <mergeCell ref="SOV55:SOZ55"/>
    <mergeCell ref="SPA55:SPE55"/>
    <mergeCell ref="SPF55:SPJ55"/>
    <mergeCell ref="SPK55:SPO55"/>
    <mergeCell ref="SPP55:SPT55"/>
    <mergeCell ref="SNW55:SOA55"/>
    <mergeCell ref="SOB55:SOF55"/>
    <mergeCell ref="SOG55:SOK55"/>
    <mergeCell ref="SOL55:SOP55"/>
    <mergeCell ref="SOQ55:SOU55"/>
    <mergeCell ref="SMX55:SNB55"/>
    <mergeCell ref="SNC55:SNG55"/>
    <mergeCell ref="SNH55:SNL55"/>
    <mergeCell ref="SNM55:SNQ55"/>
    <mergeCell ref="SNR55:SNV55"/>
    <mergeCell ref="SLY55:SMC55"/>
    <mergeCell ref="SMD55:SMH55"/>
    <mergeCell ref="SMI55:SMM55"/>
    <mergeCell ref="SMN55:SMR55"/>
    <mergeCell ref="SMS55:SMW55"/>
    <mergeCell ref="SKZ55:SLD55"/>
    <mergeCell ref="SLE55:SLI55"/>
    <mergeCell ref="SLJ55:SLN55"/>
    <mergeCell ref="SLO55:SLS55"/>
    <mergeCell ref="SLT55:SLX55"/>
    <mergeCell ref="SKA55:SKE55"/>
    <mergeCell ref="SKF55:SKJ55"/>
    <mergeCell ref="SKK55:SKO55"/>
    <mergeCell ref="SKP55:SKT55"/>
    <mergeCell ref="SKU55:SKY55"/>
    <mergeCell ref="SWN55:SWR55"/>
    <mergeCell ref="SWS55:SWW55"/>
    <mergeCell ref="SWX55:SXB55"/>
    <mergeCell ref="SXC55:SXG55"/>
    <mergeCell ref="SXH55:SXL55"/>
    <mergeCell ref="SVO55:SVS55"/>
    <mergeCell ref="SVT55:SVX55"/>
    <mergeCell ref="SVY55:SWC55"/>
    <mergeCell ref="SWD55:SWH55"/>
    <mergeCell ref="SWI55:SWM55"/>
    <mergeCell ref="SUP55:SUT55"/>
    <mergeCell ref="SUU55:SUY55"/>
    <mergeCell ref="SUZ55:SVD55"/>
    <mergeCell ref="SVE55:SVI55"/>
    <mergeCell ref="SVJ55:SVN55"/>
    <mergeCell ref="STQ55:STU55"/>
    <mergeCell ref="STV55:STZ55"/>
    <mergeCell ref="SUA55:SUE55"/>
    <mergeCell ref="SUF55:SUJ55"/>
    <mergeCell ref="SUK55:SUO55"/>
    <mergeCell ref="SSR55:SSV55"/>
    <mergeCell ref="SSW55:STA55"/>
    <mergeCell ref="STB55:STF55"/>
    <mergeCell ref="STG55:STK55"/>
    <mergeCell ref="STL55:STP55"/>
    <mergeCell ref="SRS55:SRW55"/>
    <mergeCell ref="SRX55:SSB55"/>
    <mergeCell ref="SSC55:SSG55"/>
    <mergeCell ref="SSH55:SSL55"/>
    <mergeCell ref="SSM55:SSQ55"/>
    <mergeCell ref="SQT55:SQX55"/>
    <mergeCell ref="SQY55:SRC55"/>
    <mergeCell ref="SRD55:SRH55"/>
    <mergeCell ref="SRI55:SRM55"/>
    <mergeCell ref="SRN55:SRR55"/>
    <mergeCell ref="TDG55:TDK55"/>
    <mergeCell ref="TDL55:TDP55"/>
    <mergeCell ref="TDQ55:TDU55"/>
    <mergeCell ref="TDV55:TDZ55"/>
    <mergeCell ref="TEA55:TEE55"/>
    <mergeCell ref="TCH55:TCL55"/>
    <mergeCell ref="TCM55:TCQ55"/>
    <mergeCell ref="TCR55:TCV55"/>
    <mergeCell ref="TCW55:TDA55"/>
    <mergeCell ref="TDB55:TDF55"/>
    <mergeCell ref="TBI55:TBM55"/>
    <mergeCell ref="TBN55:TBR55"/>
    <mergeCell ref="TBS55:TBW55"/>
    <mergeCell ref="TBX55:TCB55"/>
    <mergeCell ref="TCC55:TCG55"/>
    <mergeCell ref="TAJ55:TAN55"/>
    <mergeCell ref="TAO55:TAS55"/>
    <mergeCell ref="TAT55:TAX55"/>
    <mergeCell ref="TAY55:TBC55"/>
    <mergeCell ref="TBD55:TBH55"/>
    <mergeCell ref="SZK55:SZO55"/>
    <mergeCell ref="SZP55:SZT55"/>
    <mergeCell ref="SZU55:SZY55"/>
    <mergeCell ref="SZZ55:TAD55"/>
    <mergeCell ref="TAE55:TAI55"/>
    <mergeCell ref="SYL55:SYP55"/>
    <mergeCell ref="SYQ55:SYU55"/>
    <mergeCell ref="SYV55:SYZ55"/>
    <mergeCell ref="SZA55:SZE55"/>
    <mergeCell ref="SZF55:SZJ55"/>
    <mergeCell ref="SXM55:SXQ55"/>
    <mergeCell ref="SXR55:SXV55"/>
    <mergeCell ref="SXW55:SYA55"/>
    <mergeCell ref="SYB55:SYF55"/>
    <mergeCell ref="SYG55:SYK55"/>
    <mergeCell ref="TJZ55:TKD55"/>
    <mergeCell ref="TKE55:TKI55"/>
    <mergeCell ref="TKJ55:TKN55"/>
    <mergeCell ref="TKO55:TKS55"/>
    <mergeCell ref="TKT55:TKX55"/>
    <mergeCell ref="TJA55:TJE55"/>
    <mergeCell ref="TJF55:TJJ55"/>
    <mergeCell ref="TJK55:TJO55"/>
    <mergeCell ref="TJP55:TJT55"/>
    <mergeCell ref="TJU55:TJY55"/>
    <mergeCell ref="TIB55:TIF55"/>
    <mergeCell ref="TIG55:TIK55"/>
    <mergeCell ref="TIL55:TIP55"/>
    <mergeCell ref="TIQ55:TIU55"/>
    <mergeCell ref="TIV55:TIZ55"/>
    <mergeCell ref="THC55:THG55"/>
    <mergeCell ref="THH55:THL55"/>
    <mergeCell ref="THM55:THQ55"/>
    <mergeCell ref="THR55:THV55"/>
    <mergeCell ref="THW55:TIA55"/>
    <mergeCell ref="TGD55:TGH55"/>
    <mergeCell ref="TGI55:TGM55"/>
    <mergeCell ref="TGN55:TGR55"/>
    <mergeCell ref="TGS55:TGW55"/>
    <mergeCell ref="TGX55:THB55"/>
    <mergeCell ref="TFE55:TFI55"/>
    <mergeCell ref="TFJ55:TFN55"/>
    <mergeCell ref="TFO55:TFS55"/>
    <mergeCell ref="TFT55:TFX55"/>
    <mergeCell ref="TFY55:TGC55"/>
    <mergeCell ref="TEF55:TEJ55"/>
    <mergeCell ref="TEK55:TEO55"/>
    <mergeCell ref="TEP55:TET55"/>
    <mergeCell ref="TEU55:TEY55"/>
    <mergeCell ref="TEZ55:TFD55"/>
    <mergeCell ref="TQS55:TQW55"/>
    <mergeCell ref="TQX55:TRB55"/>
    <mergeCell ref="TRC55:TRG55"/>
    <mergeCell ref="TRH55:TRL55"/>
    <mergeCell ref="TRM55:TRQ55"/>
    <mergeCell ref="TPT55:TPX55"/>
    <mergeCell ref="TPY55:TQC55"/>
    <mergeCell ref="TQD55:TQH55"/>
    <mergeCell ref="TQI55:TQM55"/>
    <mergeCell ref="TQN55:TQR55"/>
    <mergeCell ref="TOU55:TOY55"/>
    <mergeCell ref="TOZ55:TPD55"/>
    <mergeCell ref="TPE55:TPI55"/>
    <mergeCell ref="TPJ55:TPN55"/>
    <mergeCell ref="TPO55:TPS55"/>
    <mergeCell ref="TNV55:TNZ55"/>
    <mergeCell ref="TOA55:TOE55"/>
    <mergeCell ref="TOF55:TOJ55"/>
    <mergeCell ref="TOK55:TOO55"/>
    <mergeCell ref="TOP55:TOT55"/>
    <mergeCell ref="TMW55:TNA55"/>
    <mergeCell ref="TNB55:TNF55"/>
    <mergeCell ref="TNG55:TNK55"/>
    <mergeCell ref="TNL55:TNP55"/>
    <mergeCell ref="TNQ55:TNU55"/>
    <mergeCell ref="TLX55:TMB55"/>
    <mergeCell ref="TMC55:TMG55"/>
    <mergeCell ref="TMH55:TML55"/>
    <mergeCell ref="TMM55:TMQ55"/>
    <mergeCell ref="TMR55:TMV55"/>
    <mergeCell ref="TKY55:TLC55"/>
    <mergeCell ref="TLD55:TLH55"/>
    <mergeCell ref="TLI55:TLM55"/>
    <mergeCell ref="TLN55:TLR55"/>
    <mergeCell ref="TLS55:TLW55"/>
    <mergeCell ref="TXL55:TXP55"/>
    <mergeCell ref="TXQ55:TXU55"/>
    <mergeCell ref="TXV55:TXZ55"/>
    <mergeCell ref="TYA55:TYE55"/>
    <mergeCell ref="TYF55:TYJ55"/>
    <mergeCell ref="TWM55:TWQ55"/>
    <mergeCell ref="TWR55:TWV55"/>
    <mergeCell ref="TWW55:TXA55"/>
    <mergeCell ref="TXB55:TXF55"/>
    <mergeCell ref="TXG55:TXK55"/>
    <mergeCell ref="TVN55:TVR55"/>
    <mergeCell ref="TVS55:TVW55"/>
    <mergeCell ref="TVX55:TWB55"/>
    <mergeCell ref="TWC55:TWG55"/>
    <mergeCell ref="TWH55:TWL55"/>
    <mergeCell ref="TUO55:TUS55"/>
    <mergeCell ref="TUT55:TUX55"/>
    <mergeCell ref="TUY55:TVC55"/>
    <mergeCell ref="TVD55:TVH55"/>
    <mergeCell ref="TVI55:TVM55"/>
    <mergeCell ref="TTP55:TTT55"/>
    <mergeCell ref="TTU55:TTY55"/>
    <mergeCell ref="TTZ55:TUD55"/>
    <mergeCell ref="TUE55:TUI55"/>
    <mergeCell ref="TUJ55:TUN55"/>
    <mergeCell ref="TSQ55:TSU55"/>
    <mergeCell ref="TSV55:TSZ55"/>
    <mergeCell ref="TTA55:TTE55"/>
    <mergeCell ref="TTF55:TTJ55"/>
    <mergeCell ref="TTK55:TTO55"/>
    <mergeCell ref="TRR55:TRV55"/>
    <mergeCell ref="TRW55:TSA55"/>
    <mergeCell ref="TSB55:TSF55"/>
    <mergeCell ref="TSG55:TSK55"/>
    <mergeCell ref="TSL55:TSP55"/>
    <mergeCell ref="UEE55:UEI55"/>
    <mergeCell ref="UEJ55:UEN55"/>
    <mergeCell ref="UEO55:UES55"/>
    <mergeCell ref="UET55:UEX55"/>
    <mergeCell ref="UEY55:UFC55"/>
    <mergeCell ref="UDF55:UDJ55"/>
    <mergeCell ref="UDK55:UDO55"/>
    <mergeCell ref="UDP55:UDT55"/>
    <mergeCell ref="UDU55:UDY55"/>
    <mergeCell ref="UDZ55:UED55"/>
    <mergeCell ref="UCG55:UCK55"/>
    <mergeCell ref="UCL55:UCP55"/>
    <mergeCell ref="UCQ55:UCU55"/>
    <mergeCell ref="UCV55:UCZ55"/>
    <mergeCell ref="UDA55:UDE55"/>
    <mergeCell ref="UBH55:UBL55"/>
    <mergeCell ref="UBM55:UBQ55"/>
    <mergeCell ref="UBR55:UBV55"/>
    <mergeCell ref="UBW55:UCA55"/>
    <mergeCell ref="UCB55:UCF55"/>
    <mergeCell ref="UAI55:UAM55"/>
    <mergeCell ref="UAN55:UAR55"/>
    <mergeCell ref="UAS55:UAW55"/>
    <mergeCell ref="UAX55:UBB55"/>
    <mergeCell ref="UBC55:UBG55"/>
    <mergeCell ref="TZJ55:TZN55"/>
    <mergeCell ref="TZO55:TZS55"/>
    <mergeCell ref="TZT55:TZX55"/>
    <mergeCell ref="TZY55:UAC55"/>
    <mergeCell ref="UAD55:UAH55"/>
    <mergeCell ref="TYK55:TYO55"/>
    <mergeCell ref="TYP55:TYT55"/>
    <mergeCell ref="TYU55:TYY55"/>
    <mergeCell ref="TYZ55:TZD55"/>
    <mergeCell ref="TZE55:TZI55"/>
    <mergeCell ref="UKX55:ULB55"/>
    <mergeCell ref="ULC55:ULG55"/>
    <mergeCell ref="ULH55:ULL55"/>
    <mergeCell ref="ULM55:ULQ55"/>
    <mergeCell ref="ULR55:ULV55"/>
    <mergeCell ref="UJY55:UKC55"/>
    <mergeCell ref="UKD55:UKH55"/>
    <mergeCell ref="UKI55:UKM55"/>
    <mergeCell ref="UKN55:UKR55"/>
    <mergeCell ref="UKS55:UKW55"/>
    <mergeCell ref="UIZ55:UJD55"/>
    <mergeCell ref="UJE55:UJI55"/>
    <mergeCell ref="UJJ55:UJN55"/>
    <mergeCell ref="UJO55:UJS55"/>
    <mergeCell ref="UJT55:UJX55"/>
    <mergeCell ref="UIA55:UIE55"/>
    <mergeCell ref="UIF55:UIJ55"/>
    <mergeCell ref="UIK55:UIO55"/>
    <mergeCell ref="UIP55:UIT55"/>
    <mergeCell ref="UIU55:UIY55"/>
    <mergeCell ref="UHB55:UHF55"/>
    <mergeCell ref="UHG55:UHK55"/>
    <mergeCell ref="UHL55:UHP55"/>
    <mergeCell ref="UHQ55:UHU55"/>
    <mergeCell ref="UHV55:UHZ55"/>
    <mergeCell ref="UGC55:UGG55"/>
    <mergeCell ref="UGH55:UGL55"/>
    <mergeCell ref="UGM55:UGQ55"/>
    <mergeCell ref="UGR55:UGV55"/>
    <mergeCell ref="UGW55:UHA55"/>
    <mergeCell ref="UFD55:UFH55"/>
    <mergeCell ref="UFI55:UFM55"/>
    <mergeCell ref="UFN55:UFR55"/>
    <mergeCell ref="UFS55:UFW55"/>
    <mergeCell ref="UFX55:UGB55"/>
    <mergeCell ref="URQ55:URU55"/>
    <mergeCell ref="URV55:URZ55"/>
    <mergeCell ref="USA55:USE55"/>
    <mergeCell ref="USF55:USJ55"/>
    <mergeCell ref="USK55:USO55"/>
    <mergeCell ref="UQR55:UQV55"/>
    <mergeCell ref="UQW55:URA55"/>
    <mergeCell ref="URB55:URF55"/>
    <mergeCell ref="URG55:URK55"/>
    <mergeCell ref="URL55:URP55"/>
    <mergeCell ref="UPS55:UPW55"/>
    <mergeCell ref="UPX55:UQB55"/>
    <mergeCell ref="UQC55:UQG55"/>
    <mergeCell ref="UQH55:UQL55"/>
    <mergeCell ref="UQM55:UQQ55"/>
    <mergeCell ref="UOT55:UOX55"/>
    <mergeCell ref="UOY55:UPC55"/>
    <mergeCell ref="UPD55:UPH55"/>
    <mergeCell ref="UPI55:UPM55"/>
    <mergeCell ref="UPN55:UPR55"/>
    <mergeCell ref="UNU55:UNY55"/>
    <mergeCell ref="UNZ55:UOD55"/>
    <mergeCell ref="UOE55:UOI55"/>
    <mergeCell ref="UOJ55:UON55"/>
    <mergeCell ref="UOO55:UOS55"/>
    <mergeCell ref="UMV55:UMZ55"/>
    <mergeCell ref="UNA55:UNE55"/>
    <mergeCell ref="UNF55:UNJ55"/>
    <mergeCell ref="UNK55:UNO55"/>
    <mergeCell ref="UNP55:UNT55"/>
    <mergeCell ref="ULW55:UMA55"/>
    <mergeCell ref="UMB55:UMF55"/>
    <mergeCell ref="UMG55:UMK55"/>
    <mergeCell ref="UML55:UMP55"/>
    <mergeCell ref="UMQ55:UMU55"/>
    <mergeCell ref="UYJ55:UYN55"/>
    <mergeCell ref="UYO55:UYS55"/>
    <mergeCell ref="UYT55:UYX55"/>
    <mergeCell ref="UYY55:UZC55"/>
    <mergeCell ref="UZD55:UZH55"/>
    <mergeCell ref="UXK55:UXO55"/>
    <mergeCell ref="UXP55:UXT55"/>
    <mergeCell ref="UXU55:UXY55"/>
    <mergeCell ref="UXZ55:UYD55"/>
    <mergeCell ref="UYE55:UYI55"/>
    <mergeCell ref="UWL55:UWP55"/>
    <mergeCell ref="UWQ55:UWU55"/>
    <mergeCell ref="UWV55:UWZ55"/>
    <mergeCell ref="UXA55:UXE55"/>
    <mergeCell ref="UXF55:UXJ55"/>
    <mergeCell ref="UVM55:UVQ55"/>
    <mergeCell ref="UVR55:UVV55"/>
    <mergeCell ref="UVW55:UWA55"/>
    <mergeCell ref="UWB55:UWF55"/>
    <mergeCell ref="UWG55:UWK55"/>
    <mergeCell ref="UUN55:UUR55"/>
    <mergeCell ref="UUS55:UUW55"/>
    <mergeCell ref="UUX55:UVB55"/>
    <mergeCell ref="UVC55:UVG55"/>
    <mergeCell ref="UVH55:UVL55"/>
    <mergeCell ref="UTO55:UTS55"/>
    <mergeCell ref="UTT55:UTX55"/>
    <mergeCell ref="UTY55:UUC55"/>
    <mergeCell ref="UUD55:UUH55"/>
    <mergeCell ref="UUI55:UUM55"/>
    <mergeCell ref="USP55:UST55"/>
    <mergeCell ref="USU55:USY55"/>
    <mergeCell ref="USZ55:UTD55"/>
    <mergeCell ref="UTE55:UTI55"/>
    <mergeCell ref="UTJ55:UTN55"/>
    <mergeCell ref="VFC55:VFG55"/>
    <mergeCell ref="VFH55:VFL55"/>
    <mergeCell ref="VFM55:VFQ55"/>
    <mergeCell ref="VFR55:VFV55"/>
    <mergeCell ref="VFW55:VGA55"/>
    <mergeCell ref="VED55:VEH55"/>
    <mergeCell ref="VEI55:VEM55"/>
    <mergeCell ref="VEN55:VER55"/>
    <mergeCell ref="VES55:VEW55"/>
    <mergeCell ref="VEX55:VFB55"/>
    <mergeCell ref="VDE55:VDI55"/>
    <mergeCell ref="VDJ55:VDN55"/>
    <mergeCell ref="VDO55:VDS55"/>
    <mergeCell ref="VDT55:VDX55"/>
    <mergeCell ref="VDY55:VEC55"/>
    <mergeCell ref="VCF55:VCJ55"/>
    <mergeCell ref="VCK55:VCO55"/>
    <mergeCell ref="VCP55:VCT55"/>
    <mergeCell ref="VCU55:VCY55"/>
    <mergeCell ref="VCZ55:VDD55"/>
    <mergeCell ref="VBG55:VBK55"/>
    <mergeCell ref="VBL55:VBP55"/>
    <mergeCell ref="VBQ55:VBU55"/>
    <mergeCell ref="VBV55:VBZ55"/>
    <mergeCell ref="VCA55:VCE55"/>
    <mergeCell ref="VAH55:VAL55"/>
    <mergeCell ref="VAM55:VAQ55"/>
    <mergeCell ref="VAR55:VAV55"/>
    <mergeCell ref="VAW55:VBA55"/>
    <mergeCell ref="VBB55:VBF55"/>
    <mergeCell ref="UZI55:UZM55"/>
    <mergeCell ref="UZN55:UZR55"/>
    <mergeCell ref="UZS55:UZW55"/>
    <mergeCell ref="UZX55:VAB55"/>
    <mergeCell ref="VAC55:VAG55"/>
    <mergeCell ref="VLV55:VLZ55"/>
    <mergeCell ref="VMA55:VME55"/>
    <mergeCell ref="VMF55:VMJ55"/>
    <mergeCell ref="VMK55:VMO55"/>
    <mergeCell ref="VMP55:VMT55"/>
    <mergeCell ref="VKW55:VLA55"/>
    <mergeCell ref="VLB55:VLF55"/>
    <mergeCell ref="VLG55:VLK55"/>
    <mergeCell ref="VLL55:VLP55"/>
    <mergeCell ref="VLQ55:VLU55"/>
    <mergeCell ref="VJX55:VKB55"/>
    <mergeCell ref="VKC55:VKG55"/>
    <mergeCell ref="VKH55:VKL55"/>
    <mergeCell ref="VKM55:VKQ55"/>
    <mergeCell ref="VKR55:VKV55"/>
    <mergeCell ref="VIY55:VJC55"/>
    <mergeCell ref="VJD55:VJH55"/>
    <mergeCell ref="VJI55:VJM55"/>
    <mergeCell ref="VJN55:VJR55"/>
    <mergeCell ref="VJS55:VJW55"/>
    <mergeCell ref="VHZ55:VID55"/>
    <mergeCell ref="VIE55:VII55"/>
    <mergeCell ref="VIJ55:VIN55"/>
    <mergeCell ref="VIO55:VIS55"/>
    <mergeCell ref="VIT55:VIX55"/>
    <mergeCell ref="VHA55:VHE55"/>
    <mergeCell ref="VHF55:VHJ55"/>
    <mergeCell ref="VHK55:VHO55"/>
    <mergeCell ref="VHP55:VHT55"/>
    <mergeCell ref="VHU55:VHY55"/>
    <mergeCell ref="VGB55:VGF55"/>
    <mergeCell ref="VGG55:VGK55"/>
    <mergeCell ref="VGL55:VGP55"/>
    <mergeCell ref="VGQ55:VGU55"/>
    <mergeCell ref="VGV55:VGZ55"/>
    <mergeCell ref="VSO55:VSS55"/>
    <mergeCell ref="VST55:VSX55"/>
    <mergeCell ref="VSY55:VTC55"/>
    <mergeCell ref="VTD55:VTH55"/>
    <mergeCell ref="VTI55:VTM55"/>
    <mergeCell ref="VRP55:VRT55"/>
    <mergeCell ref="VRU55:VRY55"/>
    <mergeCell ref="VRZ55:VSD55"/>
    <mergeCell ref="VSE55:VSI55"/>
    <mergeCell ref="VSJ55:VSN55"/>
    <mergeCell ref="VQQ55:VQU55"/>
    <mergeCell ref="VQV55:VQZ55"/>
    <mergeCell ref="VRA55:VRE55"/>
    <mergeCell ref="VRF55:VRJ55"/>
    <mergeCell ref="VRK55:VRO55"/>
    <mergeCell ref="VPR55:VPV55"/>
    <mergeCell ref="VPW55:VQA55"/>
    <mergeCell ref="VQB55:VQF55"/>
    <mergeCell ref="VQG55:VQK55"/>
    <mergeCell ref="VQL55:VQP55"/>
    <mergeCell ref="VOS55:VOW55"/>
    <mergeCell ref="VOX55:VPB55"/>
    <mergeCell ref="VPC55:VPG55"/>
    <mergeCell ref="VPH55:VPL55"/>
    <mergeCell ref="VPM55:VPQ55"/>
    <mergeCell ref="VNT55:VNX55"/>
    <mergeCell ref="VNY55:VOC55"/>
    <mergeCell ref="VOD55:VOH55"/>
    <mergeCell ref="VOI55:VOM55"/>
    <mergeCell ref="VON55:VOR55"/>
    <mergeCell ref="VMU55:VMY55"/>
    <mergeCell ref="VMZ55:VND55"/>
    <mergeCell ref="VNE55:VNI55"/>
    <mergeCell ref="VNJ55:VNN55"/>
    <mergeCell ref="VNO55:VNS55"/>
    <mergeCell ref="VZH55:VZL55"/>
    <mergeCell ref="VZM55:VZQ55"/>
    <mergeCell ref="VZR55:VZV55"/>
    <mergeCell ref="VZW55:WAA55"/>
    <mergeCell ref="WAB55:WAF55"/>
    <mergeCell ref="VYI55:VYM55"/>
    <mergeCell ref="VYN55:VYR55"/>
    <mergeCell ref="VYS55:VYW55"/>
    <mergeCell ref="VYX55:VZB55"/>
    <mergeCell ref="VZC55:VZG55"/>
    <mergeCell ref="VXJ55:VXN55"/>
    <mergeCell ref="VXO55:VXS55"/>
    <mergeCell ref="VXT55:VXX55"/>
    <mergeCell ref="VXY55:VYC55"/>
    <mergeCell ref="VYD55:VYH55"/>
    <mergeCell ref="VWK55:VWO55"/>
    <mergeCell ref="VWP55:VWT55"/>
    <mergeCell ref="VWU55:VWY55"/>
    <mergeCell ref="VWZ55:VXD55"/>
    <mergeCell ref="VXE55:VXI55"/>
    <mergeCell ref="VVL55:VVP55"/>
    <mergeCell ref="VVQ55:VVU55"/>
    <mergeCell ref="VVV55:VVZ55"/>
    <mergeCell ref="VWA55:VWE55"/>
    <mergeCell ref="VWF55:VWJ55"/>
    <mergeCell ref="VUM55:VUQ55"/>
    <mergeCell ref="VUR55:VUV55"/>
    <mergeCell ref="VUW55:VVA55"/>
    <mergeCell ref="VVB55:VVF55"/>
    <mergeCell ref="VVG55:VVK55"/>
    <mergeCell ref="VTN55:VTR55"/>
    <mergeCell ref="VTS55:VTW55"/>
    <mergeCell ref="VTX55:VUB55"/>
    <mergeCell ref="VUC55:VUG55"/>
    <mergeCell ref="VUH55:VUL55"/>
    <mergeCell ref="WGA55:WGE55"/>
    <mergeCell ref="WGF55:WGJ55"/>
    <mergeCell ref="WGK55:WGO55"/>
    <mergeCell ref="WGP55:WGT55"/>
    <mergeCell ref="WGU55:WGY55"/>
    <mergeCell ref="WFB55:WFF55"/>
    <mergeCell ref="WFG55:WFK55"/>
    <mergeCell ref="WFL55:WFP55"/>
    <mergeCell ref="WFQ55:WFU55"/>
    <mergeCell ref="WFV55:WFZ55"/>
    <mergeCell ref="WEC55:WEG55"/>
    <mergeCell ref="WEH55:WEL55"/>
    <mergeCell ref="WEM55:WEQ55"/>
    <mergeCell ref="WER55:WEV55"/>
    <mergeCell ref="WEW55:WFA55"/>
    <mergeCell ref="WDD55:WDH55"/>
    <mergeCell ref="WDI55:WDM55"/>
    <mergeCell ref="WDN55:WDR55"/>
    <mergeCell ref="WDS55:WDW55"/>
    <mergeCell ref="WDX55:WEB55"/>
    <mergeCell ref="WCE55:WCI55"/>
    <mergeCell ref="WCJ55:WCN55"/>
    <mergeCell ref="WCO55:WCS55"/>
    <mergeCell ref="WCT55:WCX55"/>
    <mergeCell ref="WCY55:WDC55"/>
    <mergeCell ref="WBF55:WBJ55"/>
    <mergeCell ref="WBK55:WBO55"/>
    <mergeCell ref="WBP55:WBT55"/>
    <mergeCell ref="WBU55:WBY55"/>
    <mergeCell ref="WBZ55:WCD55"/>
    <mergeCell ref="WAG55:WAK55"/>
    <mergeCell ref="WAL55:WAP55"/>
    <mergeCell ref="WAQ55:WAU55"/>
    <mergeCell ref="WAV55:WAZ55"/>
    <mergeCell ref="WBA55:WBE55"/>
    <mergeCell ref="WMT55:WMX55"/>
    <mergeCell ref="WMY55:WNC55"/>
    <mergeCell ref="WND55:WNH55"/>
    <mergeCell ref="WNI55:WNM55"/>
    <mergeCell ref="WNN55:WNR55"/>
    <mergeCell ref="WLU55:WLY55"/>
    <mergeCell ref="WLZ55:WMD55"/>
    <mergeCell ref="WME55:WMI55"/>
    <mergeCell ref="WMJ55:WMN55"/>
    <mergeCell ref="WMO55:WMS55"/>
    <mergeCell ref="WKV55:WKZ55"/>
    <mergeCell ref="WLA55:WLE55"/>
    <mergeCell ref="WLF55:WLJ55"/>
    <mergeCell ref="WLK55:WLO55"/>
    <mergeCell ref="WLP55:WLT55"/>
    <mergeCell ref="WJW55:WKA55"/>
    <mergeCell ref="WKB55:WKF55"/>
    <mergeCell ref="WKG55:WKK55"/>
    <mergeCell ref="WKL55:WKP55"/>
    <mergeCell ref="WKQ55:WKU55"/>
    <mergeCell ref="WIX55:WJB55"/>
    <mergeCell ref="WJC55:WJG55"/>
    <mergeCell ref="WJH55:WJL55"/>
    <mergeCell ref="WJM55:WJQ55"/>
    <mergeCell ref="WJR55:WJV55"/>
    <mergeCell ref="WHY55:WIC55"/>
    <mergeCell ref="WID55:WIH55"/>
    <mergeCell ref="WII55:WIM55"/>
    <mergeCell ref="WIN55:WIR55"/>
    <mergeCell ref="WIS55:WIW55"/>
    <mergeCell ref="WGZ55:WHD55"/>
    <mergeCell ref="WHE55:WHI55"/>
    <mergeCell ref="WHJ55:WHN55"/>
    <mergeCell ref="WHO55:WHS55"/>
    <mergeCell ref="WHT55:WHX55"/>
    <mergeCell ref="WTM55:WTQ55"/>
    <mergeCell ref="WTR55:WTV55"/>
    <mergeCell ref="WTW55:WUA55"/>
    <mergeCell ref="WUB55:WUF55"/>
    <mergeCell ref="WUG55:WUK55"/>
    <mergeCell ref="WSN55:WSR55"/>
    <mergeCell ref="WSS55:WSW55"/>
    <mergeCell ref="WSX55:WTB55"/>
    <mergeCell ref="WTC55:WTG55"/>
    <mergeCell ref="WTH55:WTL55"/>
    <mergeCell ref="WRO55:WRS55"/>
    <mergeCell ref="WRT55:WRX55"/>
    <mergeCell ref="WRY55:WSC55"/>
    <mergeCell ref="WSD55:WSH55"/>
    <mergeCell ref="WSI55:WSM55"/>
    <mergeCell ref="WQP55:WQT55"/>
    <mergeCell ref="WQU55:WQY55"/>
    <mergeCell ref="WQZ55:WRD55"/>
    <mergeCell ref="WRE55:WRI55"/>
    <mergeCell ref="WRJ55:WRN55"/>
    <mergeCell ref="WPQ55:WPU55"/>
    <mergeCell ref="WPV55:WPZ55"/>
    <mergeCell ref="WQA55:WQE55"/>
    <mergeCell ref="WQF55:WQJ55"/>
    <mergeCell ref="WQK55:WQO55"/>
    <mergeCell ref="WOR55:WOV55"/>
    <mergeCell ref="WOW55:WPA55"/>
    <mergeCell ref="WPB55:WPF55"/>
    <mergeCell ref="WPG55:WPK55"/>
    <mergeCell ref="WPL55:WPP55"/>
    <mergeCell ref="WNS55:WNW55"/>
    <mergeCell ref="WNX55:WOB55"/>
    <mergeCell ref="WOC55:WOG55"/>
    <mergeCell ref="WOH55:WOL55"/>
    <mergeCell ref="WOM55:WOQ55"/>
    <mergeCell ref="XBT55:XBX55"/>
    <mergeCell ref="XBY55:XCC55"/>
    <mergeCell ref="XAF55:XAJ55"/>
    <mergeCell ref="XAK55:XAO55"/>
    <mergeCell ref="XAP55:XAT55"/>
    <mergeCell ref="XAU55:XAY55"/>
    <mergeCell ref="XAZ55:XBD55"/>
    <mergeCell ref="WZG55:WZK55"/>
    <mergeCell ref="WZL55:WZP55"/>
    <mergeCell ref="WZQ55:WZU55"/>
    <mergeCell ref="WZV55:WZZ55"/>
    <mergeCell ref="XAA55:XAE55"/>
    <mergeCell ref="WYH55:WYL55"/>
    <mergeCell ref="WYM55:WYQ55"/>
    <mergeCell ref="WYR55:WYV55"/>
    <mergeCell ref="WYW55:WZA55"/>
    <mergeCell ref="WZB55:WZF55"/>
    <mergeCell ref="WXI55:WXM55"/>
    <mergeCell ref="WXN55:WXR55"/>
    <mergeCell ref="WXS55:WXW55"/>
    <mergeCell ref="WXX55:WYB55"/>
    <mergeCell ref="WYC55:WYG55"/>
    <mergeCell ref="WWJ55:WWN55"/>
    <mergeCell ref="WWO55:WWS55"/>
    <mergeCell ref="WWT55:WWX55"/>
    <mergeCell ref="WWY55:WXC55"/>
    <mergeCell ref="WXD55:WXH55"/>
    <mergeCell ref="WVK55:WVO55"/>
    <mergeCell ref="WVP55:WVT55"/>
    <mergeCell ref="WVU55:WVY55"/>
    <mergeCell ref="WVZ55:WWD55"/>
    <mergeCell ref="WWE55:WWI55"/>
    <mergeCell ref="WUL55:WUP55"/>
    <mergeCell ref="WUQ55:WUU55"/>
    <mergeCell ref="WUV55:WUZ55"/>
    <mergeCell ref="WVA55:WVE55"/>
    <mergeCell ref="WVF55:WVJ55"/>
    <mergeCell ref="GX66:HB66"/>
    <mergeCell ref="HC66:HG66"/>
    <mergeCell ref="HH66:HL66"/>
    <mergeCell ref="HM66:HQ66"/>
    <mergeCell ref="HR66:HV66"/>
    <mergeCell ref="FY66:GC66"/>
    <mergeCell ref="GD66:GH66"/>
    <mergeCell ref="GI66:GM66"/>
    <mergeCell ref="GN66:GR66"/>
    <mergeCell ref="GS66:GW66"/>
    <mergeCell ref="EZ66:FD66"/>
    <mergeCell ref="FE66:FI66"/>
    <mergeCell ref="FJ66:FN66"/>
    <mergeCell ref="FO66:FS66"/>
    <mergeCell ref="FT66:FX66"/>
    <mergeCell ref="EA66:EE66"/>
    <mergeCell ref="EF66:EJ66"/>
    <mergeCell ref="EK66:EO66"/>
    <mergeCell ref="EP66:ET66"/>
    <mergeCell ref="EU66:EY66"/>
    <mergeCell ref="DB66:DF66"/>
    <mergeCell ref="DG66:DK66"/>
    <mergeCell ref="DL66:DP66"/>
    <mergeCell ref="DQ66:DU66"/>
    <mergeCell ref="DV66:DZ66"/>
    <mergeCell ref="CC66:CG66"/>
    <mergeCell ref="CH66:CL66"/>
    <mergeCell ref="CM66:CQ66"/>
    <mergeCell ref="CR66:CV66"/>
    <mergeCell ref="CW66:DA66"/>
    <mergeCell ref="XFA55:XFD55"/>
    <mergeCell ref="F66:J66"/>
    <mergeCell ref="K66:O66"/>
    <mergeCell ref="P66:T66"/>
    <mergeCell ref="U66:Y66"/>
    <mergeCell ref="Z66:AD66"/>
    <mergeCell ref="AE66:AI66"/>
    <mergeCell ref="AJ66:AN66"/>
    <mergeCell ref="AO66:AS66"/>
    <mergeCell ref="AT66:AX66"/>
    <mergeCell ref="AY66:BC66"/>
    <mergeCell ref="BD66:BH66"/>
    <mergeCell ref="BI66:BM66"/>
    <mergeCell ref="BN66:BR66"/>
    <mergeCell ref="BS66:BW66"/>
    <mergeCell ref="BX66:CB66"/>
    <mergeCell ref="XEB55:XEF55"/>
    <mergeCell ref="XEG55:XEK55"/>
    <mergeCell ref="XEL55:XEP55"/>
    <mergeCell ref="XEQ55:XEU55"/>
    <mergeCell ref="XEV55:XEZ55"/>
    <mergeCell ref="XDC55:XDG55"/>
    <mergeCell ref="XDH55:XDL55"/>
    <mergeCell ref="XDM55:XDQ55"/>
    <mergeCell ref="XDR55:XDV55"/>
    <mergeCell ref="XDW55:XEA55"/>
    <mergeCell ref="XCD55:XCH55"/>
    <mergeCell ref="XCI55:XCM55"/>
    <mergeCell ref="XCN55:XCR55"/>
    <mergeCell ref="XCS55:XCW55"/>
    <mergeCell ref="XCX55:XDB55"/>
    <mergeCell ref="XBE55:XBI55"/>
    <mergeCell ref="XBJ55:XBN55"/>
    <mergeCell ref="XBO55:XBS55"/>
    <mergeCell ref="NQ66:NU66"/>
    <mergeCell ref="NV66:NZ66"/>
    <mergeCell ref="OA66:OE66"/>
    <mergeCell ref="OF66:OJ66"/>
    <mergeCell ref="OK66:OO66"/>
    <mergeCell ref="MR66:MV66"/>
    <mergeCell ref="MW66:NA66"/>
    <mergeCell ref="NB66:NF66"/>
    <mergeCell ref="NG66:NK66"/>
    <mergeCell ref="NL66:NP66"/>
    <mergeCell ref="LS66:LW66"/>
    <mergeCell ref="LX66:MB66"/>
    <mergeCell ref="MC66:MG66"/>
    <mergeCell ref="MH66:ML66"/>
    <mergeCell ref="MM66:MQ66"/>
    <mergeCell ref="KT66:KX66"/>
    <mergeCell ref="KY66:LC66"/>
    <mergeCell ref="LD66:LH66"/>
    <mergeCell ref="LI66:LM66"/>
    <mergeCell ref="LN66:LR66"/>
    <mergeCell ref="JU66:JY66"/>
    <mergeCell ref="JZ66:KD66"/>
    <mergeCell ref="KE66:KI66"/>
    <mergeCell ref="KJ66:KN66"/>
    <mergeCell ref="KO66:KS66"/>
    <mergeCell ref="IV66:IZ66"/>
    <mergeCell ref="JA66:JE66"/>
    <mergeCell ref="JF66:JJ66"/>
    <mergeCell ref="JK66:JO66"/>
    <mergeCell ref="JP66:JT66"/>
    <mergeCell ref="HW66:IA66"/>
    <mergeCell ref="IB66:IF66"/>
    <mergeCell ref="IG66:IK66"/>
    <mergeCell ref="IL66:IP66"/>
    <mergeCell ref="IQ66:IU66"/>
    <mergeCell ref="UJ66:UN66"/>
    <mergeCell ref="UO66:US66"/>
    <mergeCell ref="UT66:UX66"/>
    <mergeCell ref="UY66:VC66"/>
    <mergeCell ref="VD66:VH66"/>
    <mergeCell ref="TK66:TO66"/>
    <mergeCell ref="TP66:TT66"/>
    <mergeCell ref="TU66:TY66"/>
    <mergeCell ref="TZ66:UD66"/>
    <mergeCell ref="UE66:UI66"/>
    <mergeCell ref="SL66:SP66"/>
    <mergeCell ref="SQ66:SU66"/>
    <mergeCell ref="SV66:SZ66"/>
    <mergeCell ref="TA66:TE66"/>
    <mergeCell ref="TF66:TJ66"/>
    <mergeCell ref="RM66:RQ66"/>
    <mergeCell ref="RR66:RV66"/>
    <mergeCell ref="RW66:SA66"/>
    <mergeCell ref="SB66:SF66"/>
    <mergeCell ref="SG66:SK66"/>
    <mergeCell ref="QN66:QR66"/>
    <mergeCell ref="QS66:QW66"/>
    <mergeCell ref="QX66:RB66"/>
    <mergeCell ref="RC66:RG66"/>
    <mergeCell ref="RH66:RL66"/>
    <mergeCell ref="PO66:PS66"/>
    <mergeCell ref="PT66:PX66"/>
    <mergeCell ref="PY66:QC66"/>
    <mergeCell ref="QD66:QH66"/>
    <mergeCell ref="QI66:QM66"/>
    <mergeCell ref="OP66:OT66"/>
    <mergeCell ref="OU66:OY66"/>
    <mergeCell ref="OZ66:PD66"/>
    <mergeCell ref="PE66:PI66"/>
    <mergeCell ref="PJ66:PN66"/>
    <mergeCell ref="ABC66:ABG66"/>
    <mergeCell ref="ABH66:ABL66"/>
    <mergeCell ref="ABM66:ABQ66"/>
    <mergeCell ref="ABR66:ABV66"/>
    <mergeCell ref="ABW66:ACA66"/>
    <mergeCell ref="AAD66:AAH66"/>
    <mergeCell ref="AAI66:AAM66"/>
    <mergeCell ref="AAN66:AAR66"/>
    <mergeCell ref="AAS66:AAW66"/>
    <mergeCell ref="AAX66:ABB66"/>
    <mergeCell ref="ZE66:ZI66"/>
    <mergeCell ref="ZJ66:ZN66"/>
    <mergeCell ref="ZO66:ZS66"/>
    <mergeCell ref="ZT66:ZX66"/>
    <mergeCell ref="ZY66:AAC66"/>
    <mergeCell ref="YF66:YJ66"/>
    <mergeCell ref="YK66:YO66"/>
    <mergeCell ref="YP66:YT66"/>
    <mergeCell ref="YU66:YY66"/>
    <mergeCell ref="YZ66:ZD66"/>
    <mergeCell ref="XG66:XK66"/>
    <mergeCell ref="XL66:XP66"/>
    <mergeCell ref="XQ66:XU66"/>
    <mergeCell ref="XV66:XZ66"/>
    <mergeCell ref="YA66:YE66"/>
    <mergeCell ref="WH66:WL66"/>
    <mergeCell ref="WM66:WQ66"/>
    <mergeCell ref="WR66:WV66"/>
    <mergeCell ref="WW66:XA66"/>
    <mergeCell ref="XB66:XF66"/>
    <mergeCell ref="VI66:VM66"/>
    <mergeCell ref="VN66:VR66"/>
    <mergeCell ref="VS66:VW66"/>
    <mergeCell ref="VX66:WB66"/>
    <mergeCell ref="WC66:WG66"/>
    <mergeCell ref="AHV66:AHZ66"/>
    <mergeCell ref="AIA66:AIE66"/>
    <mergeCell ref="AIF66:AIJ66"/>
    <mergeCell ref="AIK66:AIO66"/>
    <mergeCell ref="AIP66:AIT66"/>
    <mergeCell ref="AGW66:AHA66"/>
    <mergeCell ref="AHB66:AHF66"/>
    <mergeCell ref="AHG66:AHK66"/>
    <mergeCell ref="AHL66:AHP66"/>
    <mergeCell ref="AHQ66:AHU66"/>
    <mergeCell ref="AFX66:AGB66"/>
    <mergeCell ref="AGC66:AGG66"/>
    <mergeCell ref="AGH66:AGL66"/>
    <mergeCell ref="AGM66:AGQ66"/>
    <mergeCell ref="AGR66:AGV66"/>
    <mergeCell ref="AEY66:AFC66"/>
    <mergeCell ref="AFD66:AFH66"/>
    <mergeCell ref="AFI66:AFM66"/>
    <mergeCell ref="AFN66:AFR66"/>
    <mergeCell ref="AFS66:AFW66"/>
    <mergeCell ref="ADZ66:AED66"/>
    <mergeCell ref="AEE66:AEI66"/>
    <mergeCell ref="AEJ66:AEN66"/>
    <mergeCell ref="AEO66:AES66"/>
    <mergeCell ref="AET66:AEX66"/>
    <mergeCell ref="ADA66:ADE66"/>
    <mergeCell ref="ADF66:ADJ66"/>
    <mergeCell ref="ADK66:ADO66"/>
    <mergeCell ref="ADP66:ADT66"/>
    <mergeCell ref="ADU66:ADY66"/>
    <mergeCell ref="ACB66:ACF66"/>
    <mergeCell ref="ACG66:ACK66"/>
    <mergeCell ref="ACL66:ACP66"/>
    <mergeCell ref="ACQ66:ACU66"/>
    <mergeCell ref="ACV66:ACZ66"/>
    <mergeCell ref="AOO66:AOS66"/>
    <mergeCell ref="AOT66:AOX66"/>
    <mergeCell ref="AOY66:APC66"/>
    <mergeCell ref="APD66:APH66"/>
    <mergeCell ref="API66:APM66"/>
    <mergeCell ref="ANP66:ANT66"/>
    <mergeCell ref="ANU66:ANY66"/>
    <mergeCell ref="ANZ66:AOD66"/>
    <mergeCell ref="AOE66:AOI66"/>
    <mergeCell ref="AOJ66:AON66"/>
    <mergeCell ref="AMQ66:AMU66"/>
    <mergeCell ref="AMV66:AMZ66"/>
    <mergeCell ref="ANA66:ANE66"/>
    <mergeCell ref="ANF66:ANJ66"/>
    <mergeCell ref="ANK66:ANO66"/>
    <mergeCell ref="ALR66:ALV66"/>
    <mergeCell ref="ALW66:AMA66"/>
    <mergeCell ref="AMB66:AMF66"/>
    <mergeCell ref="AMG66:AMK66"/>
    <mergeCell ref="AML66:AMP66"/>
    <mergeCell ref="AKS66:AKW66"/>
    <mergeCell ref="AKX66:ALB66"/>
    <mergeCell ref="ALC66:ALG66"/>
    <mergeCell ref="ALH66:ALL66"/>
    <mergeCell ref="ALM66:ALQ66"/>
    <mergeCell ref="AJT66:AJX66"/>
    <mergeCell ref="AJY66:AKC66"/>
    <mergeCell ref="AKD66:AKH66"/>
    <mergeCell ref="AKI66:AKM66"/>
    <mergeCell ref="AKN66:AKR66"/>
    <mergeCell ref="AIU66:AIY66"/>
    <mergeCell ref="AIZ66:AJD66"/>
    <mergeCell ref="AJE66:AJI66"/>
    <mergeCell ref="AJJ66:AJN66"/>
    <mergeCell ref="AJO66:AJS66"/>
    <mergeCell ref="AVH66:AVL66"/>
    <mergeCell ref="AVM66:AVQ66"/>
    <mergeCell ref="AVR66:AVV66"/>
    <mergeCell ref="AVW66:AWA66"/>
    <mergeCell ref="AWB66:AWF66"/>
    <mergeCell ref="AUI66:AUM66"/>
    <mergeCell ref="AUN66:AUR66"/>
    <mergeCell ref="AUS66:AUW66"/>
    <mergeCell ref="AUX66:AVB66"/>
    <mergeCell ref="AVC66:AVG66"/>
    <mergeCell ref="ATJ66:ATN66"/>
    <mergeCell ref="ATO66:ATS66"/>
    <mergeCell ref="ATT66:ATX66"/>
    <mergeCell ref="ATY66:AUC66"/>
    <mergeCell ref="AUD66:AUH66"/>
    <mergeCell ref="ASK66:ASO66"/>
    <mergeCell ref="ASP66:AST66"/>
    <mergeCell ref="ASU66:ASY66"/>
    <mergeCell ref="ASZ66:ATD66"/>
    <mergeCell ref="ATE66:ATI66"/>
    <mergeCell ref="ARL66:ARP66"/>
    <mergeCell ref="ARQ66:ARU66"/>
    <mergeCell ref="ARV66:ARZ66"/>
    <mergeCell ref="ASA66:ASE66"/>
    <mergeCell ref="ASF66:ASJ66"/>
    <mergeCell ref="AQM66:AQQ66"/>
    <mergeCell ref="AQR66:AQV66"/>
    <mergeCell ref="AQW66:ARA66"/>
    <mergeCell ref="ARB66:ARF66"/>
    <mergeCell ref="ARG66:ARK66"/>
    <mergeCell ref="APN66:APR66"/>
    <mergeCell ref="APS66:APW66"/>
    <mergeCell ref="APX66:AQB66"/>
    <mergeCell ref="AQC66:AQG66"/>
    <mergeCell ref="AQH66:AQL66"/>
    <mergeCell ref="BCA66:BCE66"/>
    <mergeCell ref="BCF66:BCJ66"/>
    <mergeCell ref="BCK66:BCO66"/>
    <mergeCell ref="BCP66:BCT66"/>
    <mergeCell ref="BCU66:BCY66"/>
    <mergeCell ref="BBB66:BBF66"/>
    <mergeCell ref="BBG66:BBK66"/>
    <mergeCell ref="BBL66:BBP66"/>
    <mergeCell ref="BBQ66:BBU66"/>
    <mergeCell ref="BBV66:BBZ66"/>
    <mergeCell ref="BAC66:BAG66"/>
    <mergeCell ref="BAH66:BAL66"/>
    <mergeCell ref="BAM66:BAQ66"/>
    <mergeCell ref="BAR66:BAV66"/>
    <mergeCell ref="BAW66:BBA66"/>
    <mergeCell ref="AZD66:AZH66"/>
    <mergeCell ref="AZI66:AZM66"/>
    <mergeCell ref="AZN66:AZR66"/>
    <mergeCell ref="AZS66:AZW66"/>
    <mergeCell ref="AZX66:BAB66"/>
    <mergeCell ref="AYE66:AYI66"/>
    <mergeCell ref="AYJ66:AYN66"/>
    <mergeCell ref="AYO66:AYS66"/>
    <mergeCell ref="AYT66:AYX66"/>
    <mergeCell ref="AYY66:AZC66"/>
    <mergeCell ref="AXF66:AXJ66"/>
    <mergeCell ref="AXK66:AXO66"/>
    <mergeCell ref="AXP66:AXT66"/>
    <mergeCell ref="AXU66:AXY66"/>
    <mergeCell ref="AXZ66:AYD66"/>
    <mergeCell ref="AWG66:AWK66"/>
    <mergeCell ref="AWL66:AWP66"/>
    <mergeCell ref="AWQ66:AWU66"/>
    <mergeCell ref="AWV66:AWZ66"/>
    <mergeCell ref="AXA66:AXE66"/>
    <mergeCell ref="BIT66:BIX66"/>
    <mergeCell ref="BIY66:BJC66"/>
    <mergeCell ref="BJD66:BJH66"/>
    <mergeCell ref="BJI66:BJM66"/>
    <mergeCell ref="BJN66:BJR66"/>
    <mergeCell ref="BHU66:BHY66"/>
    <mergeCell ref="BHZ66:BID66"/>
    <mergeCell ref="BIE66:BII66"/>
    <mergeCell ref="BIJ66:BIN66"/>
    <mergeCell ref="BIO66:BIS66"/>
    <mergeCell ref="BGV66:BGZ66"/>
    <mergeCell ref="BHA66:BHE66"/>
    <mergeCell ref="BHF66:BHJ66"/>
    <mergeCell ref="BHK66:BHO66"/>
    <mergeCell ref="BHP66:BHT66"/>
    <mergeCell ref="BFW66:BGA66"/>
    <mergeCell ref="BGB66:BGF66"/>
    <mergeCell ref="BGG66:BGK66"/>
    <mergeCell ref="BGL66:BGP66"/>
    <mergeCell ref="BGQ66:BGU66"/>
    <mergeCell ref="BEX66:BFB66"/>
    <mergeCell ref="BFC66:BFG66"/>
    <mergeCell ref="BFH66:BFL66"/>
    <mergeCell ref="BFM66:BFQ66"/>
    <mergeCell ref="BFR66:BFV66"/>
    <mergeCell ref="BDY66:BEC66"/>
    <mergeCell ref="BED66:BEH66"/>
    <mergeCell ref="BEI66:BEM66"/>
    <mergeCell ref="BEN66:BER66"/>
    <mergeCell ref="BES66:BEW66"/>
    <mergeCell ref="BCZ66:BDD66"/>
    <mergeCell ref="BDE66:BDI66"/>
    <mergeCell ref="BDJ66:BDN66"/>
    <mergeCell ref="BDO66:BDS66"/>
    <mergeCell ref="BDT66:BDX66"/>
    <mergeCell ref="BPM66:BPQ66"/>
    <mergeCell ref="BPR66:BPV66"/>
    <mergeCell ref="BPW66:BQA66"/>
    <mergeCell ref="BQB66:BQF66"/>
    <mergeCell ref="BQG66:BQK66"/>
    <mergeCell ref="BON66:BOR66"/>
    <mergeCell ref="BOS66:BOW66"/>
    <mergeCell ref="BOX66:BPB66"/>
    <mergeCell ref="BPC66:BPG66"/>
    <mergeCell ref="BPH66:BPL66"/>
    <mergeCell ref="BNO66:BNS66"/>
    <mergeCell ref="BNT66:BNX66"/>
    <mergeCell ref="BNY66:BOC66"/>
    <mergeCell ref="BOD66:BOH66"/>
    <mergeCell ref="BOI66:BOM66"/>
    <mergeCell ref="BMP66:BMT66"/>
    <mergeCell ref="BMU66:BMY66"/>
    <mergeCell ref="BMZ66:BND66"/>
    <mergeCell ref="BNE66:BNI66"/>
    <mergeCell ref="BNJ66:BNN66"/>
    <mergeCell ref="BLQ66:BLU66"/>
    <mergeCell ref="BLV66:BLZ66"/>
    <mergeCell ref="BMA66:BME66"/>
    <mergeCell ref="BMF66:BMJ66"/>
    <mergeCell ref="BMK66:BMO66"/>
    <mergeCell ref="BKR66:BKV66"/>
    <mergeCell ref="BKW66:BLA66"/>
    <mergeCell ref="BLB66:BLF66"/>
    <mergeCell ref="BLG66:BLK66"/>
    <mergeCell ref="BLL66:BLP66"/>
    <mergeCell ref="BJS66:BJW66"/>
    <mergeCell ref="BJX66:BKB66"/>
    <mergeCell ref="BKC66:BKG66"/>
    <mergeCell ref="BKH66:BKL66"/>
    <mergeCell ref="BKM66:BKQ66"/>
    <mergeCell ref="BWF66:BWJ66"/>
    <mergeCell ref="BWK66:BWO66"/>
    <mergeCell ref="BWP66:BWT66"/>
    <mergeCell ref="BWU66:BWY66"/>
    <mergeCell ref="BWZ66:BXD66"/>
    <mergeCell ref="BVG66:BVK66"/>
    <mergeCell ref="BVL66:BVP66"/>
    <mergeCell ref="BVQ66:BVU66"/>
    <mergeCell ref="BVV66:BVZ66"/>
    <mergeCell ref="BWA66:BWE66"/>
    <mergeCell ref="BUH66:BUL66"/>
    <mergeCell ref="BUM66:BUQ66"/>
    <mergeCell ref="BUR66:BUV66"/>
    <mergeCell ref="BUW66:BVA66"/>
    <mergeCell ref="BVB66:BVF66"/>
    <mergeCell ref="BTI66:BTM66"/>
    <mergeCell ref="BTN66:BTR66"/>
    <mergeCell ref="BTS66:BTW66"/>
    <mergeCell ref="BTX66:BUB66"/>
    <mergeCell ref="BUC66:BUG66"/>
    <mergeCell ref="BSJ66:BSN66"/>
    <mergeCell ref="BSO66:BSS66"/>
    <mergeCell ref="BST66:BSX66"/>
    <mergeCell ref="BSY66:BTC66"/>
    <mergeCell ref="BTD66:BTH66"/>
    <mergeCell ref="BRK66:BRO66"/>
    <mergeCell ref="BRP66:BRT66"/>
    <mergeCell ref="BRU66:BRY66"/>
    <mergeCell ref="BRZ66:BSD66"/>
    <mergeCell ref="BSE66:BSI66"/>
    <mergeCell ref="BQL66:BQP66"/>
    <mergeCell ref="BQQ66:BQU66"/>
    <mergeCell ref="BQV66:BQZ66"/>
    <mergeCell ref="BRA66:BRE66"/>
    <mergeCell ref="BRF66:BRJ66"/>
    <mergeCell ref="CCY66:CDC66"/>
    <mergeCell ref="CDD66:CDH66"/>
    <mergeCell ref="CDI66:CDM66"/>
    <mergeCell ref="CDN66:CDR66"/>
    <mergeCell ref="CDS66:CDW66"/>
    <mergeCell ref="CBZ66:CCD66"/>
    <mergeCell ref="CCE66:CCI66"/>
    <mergeCell ref="CCJ66:CCN66"/>
    <mergeCell ref="CCO66:CCS66"/>
    <mergeCell ref="CCT66:CCX66"/>
    <mergeCell ref="CBA66:CBE66"/>
    <mergeCell ref="CBF66:CBJ66"/>
    <mergeCell ref="CBK66:CBO66"/>
    <mergeCell ref="CBP66:CBT66"/>
    <mergeCell ref="CBU66:CBY66"/>
    <mergeCell ref="CAB66:CAF66"/>
    <mergeCell ref="CAG66:CAK66"/>
    <mergeCell ref="CAL66:CAP66"/>
    <mergeCell ref="CAQ66:CAU66"/>
    <mergeCell ref="CAV66:CAZ66"/>
    <mergeCell ref="BZC66:BZG66"/>
    <mergeCell ref="BZH66:BZL66"/>
    <mergeCell ref="BZM66:BZQ66"/>
    <mergeCell ref="BZR66:BZV66"/>
    <mergeCell ref="BZW66:CAA66"/>
    <mergeCell ref="BYD66:BYH66"/>
    <mergeCell ref="BYI66:BYM66"/>
    <mergeCell ref="BYN66:BYR66"/>
    <mergeCell ref="BYS66:BYW66"/>
    <mergeCell ref="BYX66:BZB66"/>
    <mergeCell ref="BXE66:BXI66"/>
    <mergeCell ref="BXJ66:BXN66"/>
    <mergeCell ref="BXO66:BXS66"/>
    <mergeCell ref="BXT66:BXX66"/>
    <mergeCell ref="BXY66:BYC66"/>
    <mergeCell ref="CJR66:CJV66"/>
    <mergeCell ref="CJW66:CKA66"/>
    <mergeCell ref="CKB66:CKF66"/>
    <mergeCell ref="CKG66:CKK66"/>
    <mergeCell ref="CKL66:CKP66"/>
    <mergeCell ref="CIS66:CIW66"/>
    <mergeCell ref="CIX66:CJB66"/>
    <mergeCell ref="CJC66:CJG66"/>
    <mergeCell ref="CJH66:CJL66"/>
    <mergeCell ref="CJM66:CJQ66"/>
    <mergeCell ref="CHT66:CHX66"/>
    <mergeCell ref="CHY66:CIC66"/>
    <mergeCell ref="CID66:CIH66"/>
    <mergeCell ref="CII66:CIM66"/>
    <mergeCell ref="CIN66:CIR66"/>
    <mergeCell ref="CGU66:CGY66"/>
    <mergeCell ref="CGZ66:CHD66"/>
    <mergeCell ref="CHE66:CHI66"/>
    <mergeCell ref="CHJ66:CHN66"/>
    <mergeCell ref="CHO66:CHS66"/>
    <mergeCell ref="CFV66:CFZ66"/>
    <mergeCell ref="CGA66:CGE66"/>
    <mergeCell ref="CGF66:CGJ66"/>
    <mergeCell ref="CGK66:CGO66"/>
    <mergeCell ref="CGP66:CGT66"/>
    <mergeCell ref="CEW66:CFA66"/>
    <mergeCell ref="CFB66:CFF66"/>
    <mergeCell ref="CFG66:CFK66"/>
    <mergeCell ref="CFL66:CFP66"/>
    <mergeCell ref="CFQ66:CFU66"/>
    <mergeCell ref="CDX66:CEB66"/>
    <mergeCell ref="CEC66:CEG66"/>
    <mergeCell ref="CEH66:CEL66"/>
    <mergeCell ref="CEM66:CEQ66"/>
    <mergeCell ref="CER66:CEV66"/>
    <mergeCell ref="CQK66:CQO66"/>
    <mergeCell ref="CQP66:CQT66"/>
    <mergeCell ref="CQU66:CQY66"/>
    <mergeCell ref="CQZ66:CRD66"/>
    <mergeCell ref="CRE66:CRI66"/>
    <mergeCell ref="CPL66:CPP66"/>
    <mergeCell ref="CPQ66:CPU66"/>
    <mergeCell ref="CPV66:CPZ66"/>
    <mergeCell ref="CQA66:CQE66"/>
    <mergeCell ref="CQF66:CQJ66"/>
    <mergeCell ref="COM66:COQ66"/>
    <mergeCell ref="COR66:COV66"/>
    <mergeCell ref="COW66:CPA66"/>
    <mergeCell ref="CPB66:CPF66"/>
    <mergeCell ref="CPG66:CPK66"/>
    <mergeCell ref="CNN66:CNR66"/>
    <mergeCell ref="CNS66:CNW66"/>
    <mergeCell ref="CNX66:COB66"/>
    <mergeCell ref="COC66:COG66"/>
    <mergeCell ref="COH66:COL66"/>
    <mergeCell ref="CMO66:CMS66"/>
    <mergeCell ref="CMT66:CMX66"/>
    <mergeCell ref="CMY66:CNC66"/>
    <mergeCell ref="CND66:CNH66"/>
    <mergeCell ref="CNI66:CNM66"/>
    <mergeCell ref="CLP66:CLT66"/>
    <mergeCell ref="CLU66:CLY66"/>
    <mergeCell ref="CLZ66:CMD66"/>
    <mergeCell ref="CME66:CMI66"/>
    <mergeCell ref="CMJ66:CMN66"/>
    <mergeCell ref="CKQ66:CKU66"/>
    <mergeCell ref="CKV66:CKZ66"/>
    <mergeCell ref="CLA66:CLE66"/>
    <mergeCell ref="CLF66:CLJ66"/>
    <mergeCell ref="CLK66:CLO66"/>
    <mergeCell ref="CXD66:CXH66"/>
    <mergeCell ref="CXI66:CXM66"/>
    <mergeCell ref="CXN66:CXR66"/>
    <mergeCell ref="CXS66:CXW66"/>
    <mergeCell ref="CXX66:CYB66"/>
    <mergeCell ref="CWE66:CWI66"/>
    <mergeCell ref="CWJ66:CWN66"/>
    <mergeCell ref="CWO66:CWS66"/>
    <mergeCell ref="CWT66:CWX66"/>
    <mergeCell ref="CWY66:CXC66"/>
    <mergeCell ref="CVF66:CVJ66"/>
    <mergeCell ref="CVK66:CVO66"/>
    <mergeCell ref="CVP66:CVT66"/>
    <mergeCell ref="CVU66:CVY66"/>
    <mergeCell ref="CVZ66:CWD66"/>
    <mergeCell ref="CUG66:CUK66"/>
    <mergeCell ref="CUL66:CUP66"/>
    <mergeCell ref="CUQ66:CUU66"/>
    <mergeCell ref="CUV66:CUZ66"/>
    <mergeCell ref="CVA66:CVE66"/>
    <mergeCell ref="CTH66:CTL66"/>
    <mergeCell ref="CTM66:CTQ66"/>
    <mergeCell ref="CTR66:CTV66"/>
    <mergeCell ref="CTW66:CUA66"/>
    <mergeCell ref="CUB66:CUF66"/>
    <mergeCell ref="CSI66:CSM66"/>
    <mergeCell ref="CSN66:CSR66"/>
    <mergeCell ref="CSS66:CSW66"/>
    <mergeCell ref="CSX66:CTB66"/>
    <mergeCell ref="CTC66:CTG66"/>
    <mergeCell ref="CRJ66:CRN66"/>
    <mergeCell ref="CRO66:CRS66"/>
    <mergeCell ref="CRT66:CRX66"/>
    <mergeCell ref="CRY66:CSC66"/>
    <mergeCell ref="CSD66:CSH66"/>
    <mergeCell ref="DDW66:DEA66"/>
    <mergeCell ref="DEB66:DEF66"/>
    <mergeCell ref="DEG66:DEK66"/>
    <mergeCell ref="DEL66:DEP66"/>
    <mergeCell ref="DEQ66:DEU66"/>
    <mergeCell ref="DCX66:DDB66"/>
    <mergeCell ref="DDC66:DDG66"/>
    <mergeCell ref="DDH66:DDL66"/>
    <mergeCell ref="DDM66:DDQ66"/>
    <mergeCell ref="DDR66:DDV66"/>
    <mergeCell ref="DBY66:DCC66"/>
    <mergeCell ref="DCD66:DCH66"/>
    <mergeCell ref="DCI66:DCM66"/>
    <mergeCell ref="DCN66:DCR66"/>
    <mergeCell ref="DCS66:DCW66"/>
    <mergeCell ref="DAZ66:DBD66"/>
    <mergeCell ref="DBE66:DBI66"/>
    <mergeCell ref="DBJ66:DBN66"/>
    <mergeCell ref="DBO66:DBS66"/>
    <mergeCell ref="DBT66:DBX66"/>
    <mergeCell ref="DAA66:DAE66"/>
    <mergeCell ref="DAF66:DAJ66"/>
    <mergeCell ref="DAK66:DAO66"/>
    <mergeCell ref="DAP66:DAT66"/>
    <mergeCell ref="DAU66:DAY66"/>
    <mergeCell ref="CZB66:CZF66"/>
    <mergeCell ref="CZG66:CZK66"/>
    <mergeCell ref="CZL66:CZP66"/>
    <mergeCell ref="CZQ66:CZU66"/>
    <mergeCell ref="CZV66:CZZ66"/>
    <mergeCell ref="CYC66:CYG66"/>
    <mergeCell ref="CYH66:CYL66"/>
    <mergeCell ref="CYM66:CYQ66"/>
    <mergeCell ref="CYR66:CYV66"/>
    <mergeCell ref="CYW66:CZA66"/>
    <mergeCell ref="DKP66:DKT66"/>
    <mergeCell ref="DKU66:DKY66"/>
    <mergeCell ref="DKZ66:DLD66"/>
    <mergeCell ref="DLE66:DLI66"/>
    <mergeCell ref="DLJ66:DLN66"/>
    <mergeCell ref="DJQ66:DJU66"/>
    <mergeCell ref="DJV66:DJZ66"/>
    <mergeCell ref="DKA66:DKE66"/>
    <mergeCell ref="DKF66:DKJ66"/>
    <mergeCell ref="DKK66:DKO66"/>
    <mergeCell ref="DIR66:DIV66"/>
    <mergeCell ref="DIW66:DJA66"/>
    <mergeCell ref="DJB66:DJF66"/>
    <mergeCell ref="DJG66:DJK66"/>
    <mergeCell ref="DJL66:DJP66"/>
    <mergeCell ref="DHS66:DHW66"/>
    <mergeCell ref="DHX66:DIB66"/>
    <mergeCell ref="DIC66:DIG66"/>
    <mergeCell ref="DIH66:DIL66"/>
    <mergeCell ref="DIM66:DIQ66"/>
    <mergeCell ref="DGT66:DGX66"/>
    <mergeCell ref="DGY66:DHC66"/>
    <mergeCell ref="DHD66:DHH66"/>
    <mergeCell ref="DHI66:DHM66"/>
    <mergeCell ref="DHN66:DHR66"/>
    <mergeCell ref="DFU66:DFY66"/>
    <mergeCell ref="DFZ66:DGD66"/>
    <mergeCell ref="DGE66:DGI66"/>
    <mergeCell ref="DGJ66:DGN66"/>
    <mergeCell ref="DGO66:DGS66"/>
    <mergeCell ref="DEV66:DEZ66"/>
    <mergeCell ref="DFA66:DFE66"/>
    <mergeCell ref="DFF66:DFJ66"/>
    <mergeCell ref="DFK66:DFO66"/>
    <mergeCell ref="DFP66:DFT66"/>
    <mergeCell ref="DRI66:DRM66"/>
    <mergeCell ref="DRN66:DRR66"/>
    <mergeCell ref="DRS66:DRW66"/>
    <mergeCell ref="DRX66:DSB66"/>
    <mergeCell ref="DSC66:DSG66"/>
    <mergeCell ref="DQJ66:DQN66"/>
    <mergeCell ref="DQO66:DQS66"/>
    <mergeCell ref="DQT66:DQX66"/>
    <mergeCell ref="DQY66:DRC66"/>
    <mergeCell ref="DRD66:DRH66"/>
    <mergeCell ref="DPK66:DPO66"/>
    <mergeCell ref="DPP66:DPT66"/>
    <mergeCell ref="DPU66:DPY66"/>
    <mergeCell ref="DPZ66:DQD66"/>
    <mergeCell ref="DQE66:DQI66"/>
    <mergeCell ref="DOL66:DOP66"/>
    <mergeCell ref="DOQ66:DOU66"/>
    <mergeCell ref="DOV66:DOZ66"/>
    <mergeCell ref="DPA66:DPE66"/>
    <mergeCell ref="DPF66:DPJ66"/>
    <mergeCell ref="DNM66:DNQ66"/>
    <mergeCell ref="DNR66:DNV66"/>
    <mergeCell ref="DNW66:DOA66"/>
    <mergeCell ref="DOB66:DOF66"/>
    <mergeCell ref="DOG66:DOK66"/>
    <mergeCell ref="DMN66:DMR66"/>
    <mergeCell ref="DMS66:DMW66"/>
    <mergeCell ref="DMX66:DNB66"/>
    <mergeCell ref="DNC66:DNG66"/>
    <mergeCell ref="DNH66:DNL66"/>
    <mergeCell ref="DLO66:DLS66"/>
    <mergeCell ref="DLT66:DLX66"/>
    <mergeCell ref="DLY66:DMC66"/>
    <mergeCell ref="DMD66:DMH66"/>
    <mergeCell ref="DMI66:DMM66"/>
    <mergeCell ref="DYB66:DYF66"/>
    <mergeCell ref="DYG66:DYK66"/>
    <mergeCell ref="DYL66:DYP66"/>
    <mergeCell ref="DYQ66:DYU66"/>
    <mergeCell ref="DYV66:DYZ66"/>
    <mergeCell ref="DXC66:DXG66"/>
    <mergeCell ref="DXH66:DXL66"/>
    <mergeCell ref="DXM66:DXQ66"/>
    <mergeCell ref="DXR66:DXV66"/>
    <mergeCell ref="DXW66:DYA66"/>
    <mergeCell ref="DWD66:DWH66"/>
    <mergeCell ref="DWI66:DWM66"/>
    <mergeCell ref="DWN66:DWR66"/>
    <mergeCell ref="DWS66:DWW66"/>
    <mergeCell ref="DWX66:DXB66"/>
    <mergeCell ref="DVE66:DVI66"/>
    <mergeCell ref="DVJ66:DVN66"/>
    <mergeCell ref="DVO66:DVS66"/>
    <mergeCell ref="DVT66:DVX66"/>
    <mergeCell ref="DVY66:DWC66"/>
    <mergeCell ref="DUF66:DUJ66"/>
    <mergeCell ref="DUK66:DUO66"/>
    <mergeCell ref="DUP66:DUT66"/>
    <mergeCell ref="DUU66:DUY66"/>
    <mergeCell ref="DUZ66:DVD66"/>
    <mergeCell ref="DTG66:DTK66"/>
    <mergeCell ref="DTL66:DTP66"/>
    <mergeCell ref="DTQ66:DTU66"/>
    <mergeCell ref="DTV66:DTZ66"/>
    <mergeCell ref="DUA66:DUE66"/>
    <mergeCell ref="DSH66:DSL66"/>
    <mergeCell ref="DSM66:DSQ66"/>
    <mergeCell ref="DSR66:DSV66"/>
    <mergeCell ref="DSW66:DTA66"/>
    <mergeCell ref="DTB66:DTF66"/>
    <mergeCell ref="EEU66:EEY66"/>
    <mergeCell ref="EEZ66:EFD66"/>
    <mergeCell ref="EFE66:EFI66"/>
    <mergeCell ref="EFJ66:EFN66"/>
    <mergeCell ref="EFO66:EFS66"/>
    <mergeCell ref="EDV66:EDZ66"/>
    <mergeCell ref="EEA66:EEE66"/>
    <mergeCell ref="EEF66:EEJ66"/>
    <mergeCell ref="EEK66:EEO66"/>
    <mergeCell ref="EEP66:EET66"/>
    <mergeCell ref="ECW66:EDA66"/>
    <mergeCell ref="EDB66:EDF66"/>
    <mergeCell ref="EDG66:EDK66"/>
    <mergeCell ref="EDL66:EDP66"/>
    <mergeCell ref="EDQ66:EDU66"/>
    <mergeCell ref="EBX66:ECB66"/>
    <mergeCell ref="ECC66:ECG66"/>
    <mergeCell ref="ECH66:ECL66"/>
    <mergeCell ref="ECM66:ECQ66"/>
    <mergeCell ref="ECR66:ECV66"/>
    <mergeCell ref="EAY66:EBC66"/>
    <mergeCell ref="EBD66:EBH66"/>
    <mergeCell ref="EBI66:EBM66"/>
    <mergeCell ref="EBN66:EBR66"/>
    <mergeCell ref="EBS66:EBW66"/>
    <mergeCell ref="DZZ66:EAD66"/>
    <mergeCell ref="EAE66:EAI66"/>
    <mergeCell ref="EAJ66:EAN66"/>
    <mergeCell ref="EAO66:EAS66"/>
    <mergeCell ref="EAT66:EAX66"/>
    <mergeCell ref="DZA66:DZE66"/>
    <mergeCell ref="DZF66:DZJ66"/>
    <mergeCell ref="DZK66:DZO66"/>
    <mergeCell ref="DZP66:DZT66"/>
    <mergeCell ref="DZU66:DZY66"/>
    <mergeCell ref="ELN66:ELR66"/>
    <mergeCell ref="ELS66:ELW66"/>
    <mergeCell ref="ELX66:EMB66"/>
    <mergeCell ref="EMC66:EMG66"/>
    <mergeCell ref="EMH66:EML66"/>
    <mergeCell ref="EKO66:EKS66"/>
    <mergeCell ref="EKT66:EKX66"/>
    <mergeCell ref="EKY66:ELC66"/>
    <mergeCell ref="ELD66:ELH66"/>
    <mergeCell ref="ELI66:ELM66"/>
    <mergeCell ref="EJP66:EJT66"/>
    <mergeCell ref="EJU66:EJY66"/>
    <mergeCell ref="EJZ66:EKD66"/>
    <mergeCell ref="EKE66:EKI66"/>
    <mergeCell ref="EKJ66:EKN66"/>
    <mergeCell ref="EIQ66:EIU66"/>
    <mergeCell ref="EIV66:EIZ66"/>
    <mergeCell ref="EJA66:EJE66"/>
    <mergeCell ref="EJF66:EJJ66"/>
    <mergeCell ref="EJK66:EJO66"/>
    <mergeCell ref="EHR66:EHV66"/>
    <mergeCell ref="EHW66:EIA66"/>
    <mergeCell ref="EIB66:EIF66"/>
    <mergeCell ref="EIG66:EIK66"/>
    <mergeCell ref="EIL66:EIP66"/>
    <mergeCell ref="EGS66:EGW66"/>
    <mergeCell ref="EGX66:EHB66"/>
    <mergeCell ref="EHC66:EHG66"/>
    <mergeCell ref="EHH66:EHL66"/>
    <mergeCell ref="EHM66:EHQ66"/>
    <mergeCell ref="EFT66:EFX66"/>
    <mergeCell ref="EFY66:EGC66"/>
    <mergeCell ref="EGD66:EGH66"/>
    <mergeCell ref="EGI66:EGM66"/>
    <mergeCell ref="EGN66:EGR66"/>
    <mergeCell ref="ESG66:ESK66"/>
    <mergeCell ref="ESL66:ESP66"/>
    <mergeCell ref="ESQ66:ESU66"/>
    <mergeCell ref="ESV66:ESZ66"/>
    <mergeCell ref="ETA66:ETE66"/>
    <mergeCell ref="ERH66:ERL66"/>
    <mergeCell ref="ERM66:ERQ66"/>
    <mergeCell ref="ERR66:ERV66"/>
    <mergeCell ref="ERW66:ESA66"/>
    <mergeCell ref="ESB66:ESF66"/>
    <mergeCell ref="EQI66:EQM66"/>
    <mergeCell ref="EQN66:EQR66"/>
    <mergeCell ref="EQS66:EQW66"/>
    <mergeCell ref="EQX66:ERB66"/>
    <mergeCell ref="ERC66:ERG66"/>
    <mergeCell ref="EPJ66:EPN66"/>
    <mergeCell ref="EPO66:EPS66"/>
    <mergeCell ref="EPT66:EPX66"/>
    <mergeCell ref="EPY66:EQC66"/>
    <mergeCell ref="EQD66:EQH66"/>
    <mergeCell ref="EOK66:EOO66"/>
    <mergeCell ref="EOP66:EOT66"/>
    <mergeCell ref="EOU66:EOY66"/>
    <mergeCell ref="EOZ66:EPD66"/>
    <mergeCell ref="EPE66:EPI66"/>
    <mergeCell ref="ENL66:ENP66"/>
    <mergeCell ref="ENQ66:ENU66"/>
    <mergeCell ref="ENV66:ENZ66"/>
    <mergeCell ref="EOA66:EOE66"/>
    <mergeCell ref="EOF66:EOJ66"/>
    <mergeCell ref="EMM66:EMQ66"/>
    <mergeCell ref="EMR66:EMV66"/>
    <mergeCell ref="EMW66:ENA66"/>
    <mergeCell ref="ENB66:ENF66"/>
    <mergeCell ref="ENG66:ENK66"/>
    <mergeCell ref="EYZ66:EZD66"/>
    <mergeCell ref="EZE66:EZI66"/>
    <mergeCell ref="EZJ66:EZN66"/>
    <mergeCell ref="EZO66:EZS66"/>
    <mergeCell ref="EZT66:EZX66"/>
    <mergeCell ref="EYA66:EYE66"/>
    <mergeCell ref="EYF66:EYJ66"/>
    <mergeCell ref="EYK66:EYO66"/>
    <mergeCell ref="EYP66:EYT66"/>
    <mergeCell ref="EYU66:EYY66"/>
    <mergeCell ref="EXB66:EXF66"/>
    <mergeCell ref="EXG66:EXK66"/>
    <mergeCell ref="EXL66:EXP66"/>
    <mergeCell ref="EXQ66:EXU66"/>
    <mergeCell ref="EXV66:EXZ66"/>
    <mergeCell ref="EWC66:EWG66"/>
    <mergeCell ref="EWH66:EWL66"/>
    <mergeCell ref="EWM66:EWQ66"/>
    <mergeCell ref="EWR66:EWV66"/>
    <mergeCell ref="EWW66:EXA66"/>
    <mergeCell ref="EVD66:EVH66"/>
    <mergeCell ref="EVI66:EVM66"/>
    <mergeCell ref="EVN66:EVR66"/>
    <mergeCell ref="EVS66:EVW66"/>
    <mergeCell ref="EVX66:EWB66"/>
    <mergeCell ref="EUE66:EUI66"/>
    <mergeCell ref="EUJ66:EUN66"/>
    <mergeCell ref="EUO66:EUS66"/>
    <mergeCell ref="EUT66:EUX66"/>
    <mergeCell ref="EUY66:EVC66"/>
    <mergeCell ref="ETF66:ETJ66"/>
    <mergeCell ref="ETK66:ETO66"/>
    <mergeCell ref="ETP66:ETT66"/>
    <mergeCell ref="ETU66:ETY66"/>
    <mergeCell ref="ETZ66:EUD66"/>
    <mergeCell ref="FFS66:FFW66"/>
    <mergeCell ref="FFX66:FGB66"/>
    <mergeCell ref="FGC66:FGG66"/>
    <mergeCell ref="FGH66:FGL66"/>
    <mergeCell ref="FGM66:FGQ66"/>
    <mergeCell ref="FET66:FEX66"/>
    <mergeCell ref="FEY66:FFC66"/>
    <mergeCell ref="FFD66:FFH66"/>
    <mergeCell ref="FFI66:FFM66"/>
    <mergeCell ref="FFN66:FFR66"/>
    <mergeCell ref="FDU66:FDY66"/>
    <mergeCell ref="FDZ66:FED66"/>
    <mergeCell ref="FEE66:FEI66"/>
    <mergeCell ref="FEJ66:FEN66"/>
    <mergeCell ref="FEO66:FES66"/>
    <mergeCell ref="FCV66:FCZ66"/>
    <mergeCell ref="FDA66:FDE66"/>
    <mergeCell ref="FDF66:FDJ66"/>
    <mergeCell ref="FDK66:FDO66"/>
    <mergeCell ref="FDP66:FDT66"/>
    <mergeCell ref="FBW66:FCA66"/>
    <mergeCell ref="FCB66:FCF66"/>
    <mergeCell ref="FCG66:FCK66"/>
    <mergeCell ref="FCL66:FCP66"/>
    <mergeCell ref="FCQ66:FCU66"/>
    <mergeCell ref="FAX66:FBB66"/>
    <mergeCell ref="FBC66:FBG66"/>
    <mergeCell ref="FBH66:FBL66"/>
    <mergeCell ref="FBM66:FBQ66"/>
    <mergeCell ref="FBR66:FBV66"/>
    <mergeCell ref="EZY66:FAC66"/>
    <mergeCell ref="FAD66:FAH66"/>
    <mergeCell ref="FAI66:FAM66"/>
    <mergeCell ref="FAN66:FAR66"/>
    <mergeCell ref="FAS66:FAW66"/>
    <mergeCell ref="FML66:FMP66"/>
    <mergeCell ref="FMQ66:FMU66"/>
    <mergeCell ref="FMV66:FMZ66"/>
    <mergeCell ref="FNA66:FNE66"/>
    <mergeCell ref="FNF66:FNJ66"/>
    <mergeCell ref="FLM66:FLQ66"/>
    <mergeCell ref="FLR66:FLV66"/>
    <mergeCell ref="FLW66:FMA66"/>
    <mergeCell ref="FMB66:FMF66"/>
    <mergeCell ref="FMG66:FMK66"/>
    <mergeCell ref="FKN66:FKR66"/>
    <mergeCell ref="FKS66:FKW66"/>
    <mergeCell ref="FKX66:FLB66"/>
    <mergeCell ref="FLC66:FLG66"/>
    <mergeCell ref="FLH66:FLL66"/>
    <mergeCell ref="FJO66:FJS66"/>
    <mergeCell ref="FJT66:FJX66"/>
    <mergeCell ref="FJY66:FKC66"/>
    <mergeCell ref="FKD66:FKH66"/>
    <mergeCell ref="FKI66:FKM66"/>
    <mergeCell ref="FIP66:FIT66"/>
    <mergeCell ref="FIU66:FIY66"/>
    <mergeCell ref="FIZ66:FJD66"/>
    <mergeCell ref="FJE66:FJI66"/>
    <mergeCell ref="FJJ66:FJN66"/>
    <mergeCell ref="FHQ66:FHU66"/>
    <mergeCell ref="FHV66:FHZ66"/>
    <mergeCell ref="FIA66:FIE66"/>
    <mergeCell ref="FIF66:FIJ66"/>
    <mergeCell ref="FIK66:FIO66"/>
    <mergeCell ref="FGR66:FGV66"/>
    <mergeCell ref="FGW66:FHA66"/>
    <mergeCell ref="FHB66:FHF66"/>
    <mergeCell ref="FHG66:FHK66"/>
    <mergeCell ref="FHL66:FHP66"/>
    <mergeCell ref="FTE66:FTI66"/>
    <mergeCell ref="FTJ66:FTN66"/>
    <mergeCell ref="FTO66:FTS66"/>
    <mergeCell ref="FTT66:FTX66"/>
    <mergeCell ref="FTY66:FUC66"/>
    <mergeCell ref="FSF66:FSJ66"/>
    <mergeCell ref="FSK66:FSO66"/>
    <mergeCell ref="FSP66:FST66"/>
    <mergeCell ref="FSU66:FSY66"/>
    <mergeCell ref="FSZ66:FTD66"/>
    <mergeCell ref="FRG66:FRK66"/>
    <mergeCell ref="FRL66:FRP66"/>
    <mergeCell ref="FRQ66:FRU66"/>
    <mergeCell ref="FRV66:FRZ66"/>
    <mergeCell ref="FSA66:FSE66"/>
    <mergeCell ref="FQH66:FQL66"/>
    <mergeCell ref="FQM66:FQQ66"/>
    <mergeCell ref="FQR66:FQV66"/>
    <mergeCell ref="FQW66:FRA66"/>
    <mergeCell ref="FRB66:FRF66"/>
    <mergeCell ref="FPI66:FPM66"/>
    <mergeCell ref="FPN66:FPR66"/>
    <mergeCell ref="FPS66:FPW66"/>
    <mergeCell ref="FPX66:FQB66"/>
    <mergeCell ref="FQC66:FQG66"/>
    <mergeCell ref="FOJ66:FON66"/>
    <mergeCell ref="FOO66:FOS66"/>
    <mergeCell ref="FOT66:FOX66"/>
    <mergeCell ref="FOY66:FPC66"/>
    <mergeCell ref="FPD66:FPH66"/>
    <mergeCell ref="FNK66:FNO66"/>
    <mergeCell ref="FNP66:FNT66"/>
    <mergeCell ref="FNU66:FNY66"/>
    <mergeCell ref="FNZ66:FOD66"/>
    <mergeCell ref="FOE66:FOI66"/>
    <mergeCell ref="FZX66:GAB66"/>
    <mergeCell ref="GAC66:GAG66"/>
    <mergeCell ref="GAH66:GAL66"/>
    <mergeCell ref="GAM66:GAQ66"/>
    <mergeCell ref="GAR66:GAV66"/>
    <mergeCell ref="FYY66:FZC66"/>
    <mergeCell ref="FZD66:FZH66"/>
    <mergeCell ref="FZI66:FZM66"/>
    <mergeCell ref="FZN66:FZR66"/>
    <mergeCell ref="FZS66:FZW66"/>
    <mergeCell ref="FXZ66:FYD66"/>
    <mergeCell ref="FYE66:FYI66"/>
    <mergeCell ref="FYJ66:FYN66"/>
    <mergeCell ref="FYO66:FYS66"/>
    <mergeCell ref="FYT66:FYX66"/>
    <mergeCell ref="FXA66:FXE66"/>
    <mergeCell ref="FXF66:FXJ66"/>
    <mergeCell ref="FXK66:FXO66"/>
    <mergeCell ref="FXP66:FXT66"/>
    <mergeCell ref="FXU66:FXY66"/>
    <mergeCell ref="FWB66:FWF66"/>
    <mergeCell ref="FWG66:FWK66"/>
    <mergeCell ref="FWL66:FWP66"/>
    <mergeCell ref="FWQ66:FWU66"/>
    <mergeCell ref="FWV66:FWZ66"/>
    <mergeCell ref="FVC66:FVG66"/>
    <mergeCell ref="FVH66:FVL66"/>
    <mergeCell ref="FVM66:FVQ66"/>
    <mergeCell ref="FVR66:FVV66"/>
    <mergeCell ref="FVW66:FWA66"/>
    <mergeCell ref="FUD66:FUH66"/>
    <mergeCell ref="FUI66:FUM66"/>
    <mergeCell ref="FUN66:FUR66"/>
    <mergeCell ref="FUS66:FUW66"/>
    <mergeCell ref="FUX66:FVB66"/>
    <mergeCell ref="GGQ66:GGU66"/>
    <mergeCell ref="GGV66:GGZ66"/>
    <mergeCell ref="GHA66:GHE66"/>
    <mergeCell ref="GHF66:GHJ66"/>
    <mergeCell ref="GHK66:GHO66"/>
    <mergeCell ref="GFR66:GFV66"/>
    <mergeCell ref="GFW66:GGA66"/>
    <mergeCell ref="GGB66:GGF66"/>
    <mergeCell ref="GGG66:GGK66"/>
    <mergeCell ref="GGL66:GGP66"/>
    <mergeCell ref="GES66:GEW66"/>
    <mergeCell ref="GEX66:GFB66"/>
    <mergeCell ref="GFC66:GFG66"/>
    <mergeCell ref="GFH66:GFL66"/>
    <mergeCell ref="GFM66:GFQ66"/>
    <mergeCell ref="GDT66:GDX66"/>
    <mergeCell ref="GDY66:GEC66"/>
    <mergeCell ref="GED66:GEH66"/>
    <mergeCell ref="GEI66:GEM66"/>
    <mergeCell ref="GEN66:GER66"/>
    <mergeCell ref="GCU66:GCY66"/>
    <mergeCell ref="GCZ66:GDD66"/>
    <mergeCell ref="GDE66:GDI66"/>
    <mergeCell ref="GDJ66:GDN66"/>
    <mergeCell ref="GDO66:GDS66"/>
    <mergeCell ref="GBV66:GBZ66"/>
    <mergeCell ref="GCA66:GCE66"/>
    <mergeCell ref="GCF66:GCJ66"/>
    <mergeCell ref="GCK66:GCO66"/>
    <mergeCell ref="GCP66:GCT66"/>
    <mergeCell ref="GAW66:GBA66"/>
    <mergeCell ref="GBB66:GBF66"/>
    <mergeCell ref="GBG66:GBK66"/>
    <mergeCell ref="GBL66:GBP66"/>
    <mergeCell ref="GBQ66:GBU66"/>
    <mergeCell ref="GNJ66:GNN66"/>
    <mergeCell ref="GNO66:GNS66"/>
    <mergeCell ref="GNT66:GNX66"/>
    <mergeCell ref="GNY66:GOC66"/>
    <mergeCell ref="GOD66:GOH66"/>
    <mergeCell ref="GMK66:GMO66"/>
    <mergeCell ref="GMP66:GMT66"/>
    <mergeCell ref="GMU66:GMY66"/>
    <mergeCell ref="GMZ66:GND66"/>
    <mergeCell ref="GNE66:GNI66"/>
    <mergeCell ref="GLL66:GLP66"/>
    <mergeCell ref="GLQ66:GLU66"/>
    <mergeCell ref="GLV66:GLZ66"/>
    <mergeCell ref="GMA66:GME66"/>
    <mergeCell ref="GMF66:GMJ66"/>
    <mergeCell ref="GKM66:GKQ66"/>
    <mergeCell ref="GKR66:GKV66"/>
    <mergeCell ref="GKW66:GLA66"/>
    <mergeCell ref="GLB66:GLF66"/>
    <mergeCell ref="GLG66:GLK66"/>
    <mergeCell ref="GJN66:GJR66"/>
    <mergeCell ref="GJS66:GJW66"/>
    <mergeCell ref="GJX66:GKB66"/>
    <mergeCell ref="GKC66:GKG66"/>
    <mergeCell ref="GKH66:GKL66"/>
    <mergeCell ref="GIO66:GIS66"/>
    <mergeCell ref="GIT66:GIX66"/>
    <mergeCell ref="GIY66:GJC66"/>
    <mergeCell ref="GJD66:GJH66"/>
    <mergeCell ref="GJI66:GJM66"/>
    <mergeCell ref="GHP66:GHT66"/>
    <mergeCell ref="GHU66:GHY66"/>
    <mergeCell ref="GHZ66:GID66"/>
    <mergeCell ref="GIE66:GII66"/>
    <mergeCell ref="GIJ66:GIN66"/>
    <mergeCell ref="GUC66:GUG66"/>
    <mergeCell ref="GUH66:GUL66"/>
    <mergeCell ref="GUM66:GUQ66"/>
    <mergeCell ref="GUR66:GUV66"/>
    <mergeCell ref="GUW66:GVA66"/>
    <mergeCell ref="GTD66:GTH66"/>
    <mergeCell ref="GTI66:GTM66"/>
    <mergeCell ref="GTN66:GTR66"/>
    <mergeCell ref="GTS66:GTW66"/>
    <mergeCell ref="GTX66:GUB66"/>
    <mergeCell ref="GSE66:GSI66"/>
    <mergeCell ref="GSJ66:GSN66"/>
    <mergeCell ref="GSO66:GSS66"/>
    <mergeCell ref="GST66:GSX66"/>
    <mergeCell ref="GSY66:GTC66"/>
    <mergeCell ref="GRF66:GRJ66"/>
    <mergeCell ref="GRK66:GRO66"/>
    <mergeCell ref="GRP66:GRT66"/>
    <mergeCell ref="GRU66:GRY66"/>
    <mergeCell ref="GRZ66:GSD66"/>
    <mergeCell ref="GQG66:GQK66"/>
    <mergeCell ref="GQL66:GQP66"/>
    <mergeCell ref="GQQ66:GQU66"/>
    <mergeCell ref="GQV66:GQZ66"/>
    <mergeCell ref="GRA66:GRE66"/>
    <mergeCell ref="GPH66:GPL66"/>
    <mergeCell ref="GPM66:GPQ66"/>
    <mergeCell ref="GPR66:GPV66"/>
    <mergeCell ref="GPW66:GQA66"/>
    <mergeCell ref="GQB66:GQF66"/>
    <mergeCell ref="GOI66:GOM66"/>
    <mergeCell ref="GON66:GOR66"/>
    <mergeCell ref="GOS66:GOW66"/>
    <mergeCell ref="GOX66:GPB66"/>
    <mergeCell ref="GPC66:GPG66"/>
    <mergeCell ref="HAV66:HAZ66"/>
    <mergeCell ref="HBA66:HBE66"/>
    <mergeCell ref="HBF66:HBJ66"/>
    <mergeCell ref="HBK66:HBO66"/>
    <mergeCell ref="HBP66:HBT66"/>
    <mergeCell ref="GZW66:HAA66"/>
    <mergeCell ref="HAB66:HAF66"/>
    <mergeCell ref="HAG66:HAK66"/>
    <mergeCell ref="HAL66:HAP66"/>
    <mergeCell ref="HAQ66:HAU66"/>
    <mergeCell ref="GYX66:GZB66"/>
    <mergeCell ref="GZC66:GZG66"/>
    <mergeCell ref="GZH66:GZL66"/>
    <mergeCell ref="GZM66:GZQ66"/>
    <mergeCell ref="GZR66:GZV66"/>
    <mergeCell ref="GXY66:GYC66"/>
    <mergeCell ref="GYD66:GYH66"/>
    <mergeCell ref="GYI66:GYM66"/>
    <mergeCell ref="GYN66:GYR66"/>
    <mergeCell ref="GYS66:GYW66"/>
    <mergeCell ref="GWZ66:GXD66"/>
    <mergeCell ref="GXE66:GXI66"/>
    <mergeCell ref="GXJ66:GXN66"/>
    <mergeCell ref="GXO66:GXS66"/>
    <mergeCell ref="GXT66:GXX66"/>
    <mergeCell ref="GWA66:GWE66"/>
    <mergeCell ref="GWF66:GWJ66"/>
    <mergeCell ref="GWK66:GWO66"/>
    <mergeCell ref="GWP66:GWT66"/>
    <mergeCell ref="GWU66:GWY66"/>
    <mergeCell ref="GVB66:GVF66"/>
    <mergeCell ref="GVG66:GVK66"/>
    <mergeCell ref="GVL66:GVP66"/>
    <mergeCell ref="GVQ66:GVU66"/>
    <mergeCell ref="GVV66:GVZ66"/>
    <mergeCell ref="HHO66:HHS66"/>
    <mergeCell ref="HHT66:HHX66"/>
    <mergeCell ref="HHY66:HIC66"/>
    <mergeCell ref="HID66:HIH66"/>
    <mergeCell ref="HII66:HIM66"/>
    <mergeCell ref="HGP66:HGT66"/>
    <mergeCell ref="HGU66:HGY66"/>
    <mergeCell ref="HGZ66:HHD66"/>
    <mergeCell ref="HHE66:HHI66"/>
    <mergeCell ref="HHJ66:HHN66"/>
    <mergeCell ref="HFQ66:HFU66"/>
    <mergeCell ref="HFV66:HFZ66"/>
    <mergeCell ref="HGA66:HGE66"/>
    <mergeCell ref="HGF66:HGJ66"/>
    <mergeCell ref="HGK66:HGO66"/>
    <mergeCell ref="HER66:HEV66"/>
    <mergeCell ref="HEW66:HFA66"/>
    <mergeCell ref="HFB66:HFF66"/>
    <mergeCell ref="HFG66:HFK66"/>
    <mergeCell ref="HFL66:HFP66"/>
    <mergeCell ref="HDS66:HDW66"/>
    <mergeCell ref="HDX66:HEB66"/>
    <mergeCell ref="HEC66:HEG66"/>
    <mergeCell ref="HEH66:HEL66"/>
    <mergeCell ref="HEM66:HEQ66"/>
    <mergeCell ref="HCT66:HCX66"/>
    <mergeCell ref="HCY66:HDC66"/>
    <mergeCell ref="HDD66:HDH66"/>
    <mergeCell ref="HDI66:HDM66"/>
    <mergeCell ref="HDN66:HDR66"/>
    <mergeCell ref="HBU66:HBY66"/>
    <mergeCell ref="HBZ66:HCD66"/>
    <mergeCell ref="HCE66:HCI66"/>
    <mergeCell ref="HCJ66:HCN66"/>
    <mergeCell ref="HCO66:HCS66"/>
    <mergeCell ref="HOH66:HOL66"/>
    <mergeCell ref="HOM66:HOQ66"/>
    <mergeCell ref="HOR66:HOV66"/>
    <mergeCell ref="HOW66:HPA66"/>
    <mergeCell ref="HPB66:HPF66"/>
    <mergeCell ref="HNI66:HNM66"/>
    <mergeCell ref="HNN66:HNR66"/>
    <mergeCell ref="HNS66:HNW66"/>
    <mergeCell ref="HNX66:HOB66"/>
    <mergeCell ref="HOC66:HOG66"/>
    <mergeCell ref="HMJ66:HMN66"/>
    <mergeCell ref="HMO66:HMS66"/>
    <mergeCell ref="HMT66:HMX66"/>
    <mergeCell ref="HMY66:HNC66"/>
    <mergeCell ref="HND66:HNH66"/>
    <mergeCell ref="HLK66:HLO66"/>
    <mergeCell ref="HLP66:HLT66"/>
    <mergeCell ref="HLU66:HLY66"/>
    <mergeCell ref="HLZ66:HMD66"/>
    <mergeCell ref="HME66:HMI66"/>
    <mergeCell ref="HKL66:HKP66"/>
    <mergeCell ref="HKQ66:HKU66"/>
    <mergeCell ref="HKV66:HKZ66"/>
    <mergeCell ref="HLA66:HLE66"/>
    <mergeCell ref="HLF66:HLJ66"/>
    <mergeCell ref="HJM66:HJQ66"/>
    <mergeCell ref="HJR66:HJV66"/>
    <mergeCell ref="HJW66:HKA66"/>
    <mergeCell ref="HKB66:HKF66"/>
    <mergeCell ref="HKG66:HKK66"/>
    <mergeCell ref="HIN66:HIR66"/>
    <mergeCell ref="HIS66:HIW66"/>
    <mergeCell ref="HIX66:HJB66"/>
    <mergeCell ref="HJC66:HJG66"/>
    <mergeCell ref="HJH66:HJL66"/>
    <mergeCell ref="HVA66:HVE66"/>
    <mergeCell ref="HVF66:HVJ66"/>
    <mergeCell ref="HVK66:HVO66"/>
    <mergeCell ref="HVP66:HVT66"/>
    <mergeCell ref="HVU66:HVY66"/>
    <mergeCell ref="HUB66:HUF66"/>
    <mergeCell ref="HUG66:HUK66"/>
    <mergeCell ref="HUL66:HUP66"/>
    <mergeCell ref="HUQ66:HUU66"/>
    <mergeCell ref="HUV66:HUZ66"/>
    <mergeCell ref="HTC66:HTG66"/>
    <mergeCell ref="HTH66:HTL66"/>
    <mergeCell ref="HTM66:HTQ66"/>
    <mergeCell ref="HTR66:HTV66"/>
    <mergeCell ref="HTW66:HUA66"/>
    <mergeCell ref="HSD66:HSH66"/>
    <mergeCell ref="HSI66:HSM66"/>
    <mergeCell ref="HSN66:HSR66"/>
    <mergeCell ref="HSS66:HSW66"/>
    <mergeCell ref="HSX66:HTB66"/>
    <mergeCell ref="HRE66:HRI66"/>
    <mergeCell ref="HRJ66:HRN66"/>
    <mergeCell ref="HRO66:HRS66"/>
    <mergeCell ref="HRT66:HRX66"/>
    <mergeCell ref="HRY66:HSC66"/>
    <mergeCell ref="HQF66:HQJ66"/>
    <mergeCell ref="HQK66:HQO66"/>
    <mergeCell ref="HQP66:HQT66"/>
    <mergeCell ref="HQU66:HQY66"/>
    <mergeCell ref="HQZ66:HRD66"/>
    <mergeCell ref="HPG66:HPK66"/>
    <mergeCell ref="HPL66:HPP66"/>
    <mergeCell ref="HPQ66:HPU66"/>
    <mergeCell ref="HPV66:HPZ66"/>
    <mergeCell ref="HQA66:HQE66"/>
    <mergeCell ref="IBT66:IBX66"/>
    <mergeCell ref="IBY66:ICC66"/>
    <mergeCell ref="ICD66:ICH66"/>
    <mergeCell ref="ICI66:ICM66"/>
    <mergeCell ref="ICN66:ICR66"/>
    <mergeCell ref="IAU66:IAY66"/>
    <mergeCell ref="IAZ66:IBD66"/>
    <mergeCell ref="IBE66:IBI66"/>
    <mergeCell ref="IBJ66:IBN66"/>
    <mergeCell ref="IBO66:IBS66"/>
    <mergeCell ref="HZV66:HZZ66"/>
    <mergeCell ref="IAA66:IAE66"/>
    <mergeCell ref="IAF66:IAJ66"/>
    <mergeCell ref="IAK66:IAO66"/>
    <mergeCell ref="IAP66:IAT66"/>
    <mergeCell ref="HYW66:HZA66"/>
    <mergeCell ref="HZB66:HZF66"/>
    <mergeCell ref="HZG66:HZK66"/>
    <mergeCell ref="HZL66:HZP66"/>
    <mergeCell ref="HZQ66:HZU66"/>
    <mergeCell ref="HXX66:HYB66"/>
    <mergeCell ref="HYC66:HYG66"/>
    <mergeCell ref="HYH66:HYL66"/>
    <mergeCell ref="HYM66:HYQ66"/>
    <mergeCell ref="HYR66:HYV66"/>
    <mergeCell ref="HWY66:HXC66"/>
    <mergeCell ref="HXD66:HXH66"/>
    <mergeCell ref="HXI66:HXM66"/>
    <mergeCell ref="HXN66:HXR66"/>
    <mergeCell ref="HXS66:HXW66"/>
    <mergeCell ref="HVZ66:HWD66"/>
    <mergeCell ref="HWE66:HWI66"/>
    <mergeCell ref="HWJ66:HWN66"/>
    <mergeCell ref="HWO66:HWS66"/>
    <mergeCell ref="HWT66:HWX66"/>
    <mergeCell ref="IIM66:IIQ66"/>
    <mergeCell ref="IIR66:IIV66"/>
    <mergeCell ref="IIW66:IJA66"/>
    <mergeCell ref="IJB66:IJF66"/>
    <mergeCell ref="IJG66:IJK66"/>
    <mergeCell ref="IHN66:IHR66"/>
    <mergeCell ref="IHS66:IHW66"/>
    <mergeCell ref="IHX66:IIB66"/>
    <mergeCell ref="IIC66:IIG66"/>
    <mergeCell ref="IIH66:IIL66"/>
    <mergeCell ref="IGO66:IGS66"/>
    <mergeCell ref="IGT66:IGX66"/>
    <mergeCell ref="IGY66:IHC66"/>
    <mergeCell ref="IHD66:IHH66"/>
    <mergeCell ref="IHI66:IHM66"/>
    <mergeCell ref="IFP66:IFT66"/>
    <mergeCell ref="IFU66:IFY66"/>
    <mergeCell ref="IFZ66:IGD66"/>
    <mergeCell ref="IGE66:IGI66"/>
    <mergeCell ref="IGJ66:IGN66"/>
    <mergeCell ref="IEQ66:IEU66"/>
    <mergeCell ref="IEV66:IEZ66"/>
    <mergeCell ref="IFA66:IFE66"/>
    <mergeCell ref="IFF66:IFJ66"/>
    <mergeCell ref="IFK66:IFO66"/>
    <mergeCell ref="IDR66:IDV66"/>
    <mergeCell ref="IDW66:IEA66"/>
    <mergeCell ref="IEB66:IEF66"/>
    <mergeCell ref="IEG66:IEK66"/>
    <mergeCell ref="IEL66:IEP66"/>
    <mergeCell ref="ICS66:ICW66"/>
    <mergeCell ref="ICX66:IDB66"/>
    <mergeCell ref="IDC66:IDG66"/>
    <mergeCell ref="IDH66:IDL66"/>
    <mergeCell ref="IDM66:IDQ66"/>
    <mergeCell ref="IPF66:IPJ66"/>
    <mergeCell ref="IPK66:IPO66"/>
    <mergeCell ref="IPP66:IPT66"/>
    <mergeCell ref="IPU66:IPY66"/>
    <mergeCell ref="IPZ66:IQD66"/>
    <mergeCell ref="IOG66:IOK66"/>
    <mergeCell ref="IOL66:IOP66"/>
    <mergeCell ref="IOQ66:IOU66"/>
    <mergeCell ref="IOV66:IOZ66"/>
    <mergeCell ref="IPA66:IPE66"/>
    <mergeCell ref="INH66:INL66"/>
    <mergeCell ref="INM66:INQ66"/>
    <mergeCell ref="INR66:INV66"/>
    <mergeCell ref="INW66:IOA66"/>
    <mergeCell ref="IOB66:IOF66"/>
    <mergeCell ref="IMI66:IMM66"/>
    <mergeCell ref="IMN66:IMR66"/>
    <mergeCell ref="IMS66:IMW66"/>
    <mergeCell ref="IMX66:INB66"/>
    <mergeCell ref="INC66:ING66"/>
    <mergeCell ref="ILJ66:ILN66"/>
    <mergeCell ref="ILO66:ILS66"/>
    <mergeCell ref="ILT66:ILX66"/>
    <mergeCell ref="ILY66:IMC66"/>
    <mergeCell ref="IMD66:IMH66"/>
    <mergeCell ref="IKK66:IKO66"/>
    <mergeCell ref="IKP66:IKT66"/>
    <mergeCell ref="IKU66:IKY66"/>
    <mergeCell ref="IKZ66:ILD66"/>
    <mergeCell ref="ILE66:ILI66"/>
    <mergeCell ref="IJL66:IJP66"/>
    <mergeCell ref="IJQ66:IJU66"/>
    <mergeCell ref="IJV66:IJZ66"/>
    <mergeCell ref="IKA66:IKE66"/>
    <mergeCell ref="IKF66:IKJ66"/>
    <mergeCell ref="IVY66:IWC66"/>
    <mergeCell ref="IWD66:IWH66"/>
    <mergeCell ref="IWI66:IWM66"/>
    <mergeCell ref="IWN66:IWR66"/>
    <mergeCell ref="IWS66:IWW66"/>
    <mergeCell ref="IUZ66:IVD66"/>
    <mergeCell ref="IVE66:IVI66"/>
    <mergeCell ref="IVJ66:IVN66"/>
    <mergeCell ref="IVO66:IVS66"/>
    <mergeCell ref="IVT66:IVX66"/>
    <mergeCell ref="IUA66:IUE66"/>
    <mergeCell ref="IUF66:IUJ66"/>
    <mergeCell ref="IUK66:IUO66"/>
    <mergeCell ref="IUP66:IUT66"/>
    <mergeCell ref="IUU66:IUY66"/>
    <mergeCell ref="ITB66:ITF66"/>
    <mergeCell ref="ITG66:ITK66"/>
    <mergeCell ref="ITL66:ITP66"/>
    <mergeCell ref="ITQ66:ITU66"/>
    <mergeCell ref="ITV66:ITZ66"/>
    <mergeCell ref="ISC66:ISG66"/>
    <mergeCell ref="ISH66:ISL66"/>
    <mergeCell ref="ISM66:ISQ66"/>
    <mergeCell ref="ISR66:ISV66"/>
    <mergeCell ref="ISW66:ITA66"/>
    <mergeCell ref="IRD66:IRH66"/>
    <mergeCell ref="IRI66:IRM66"/>
    <mergeCell ref="IRN66:IRR66"/>
    <mergeCell ref="IRS66:IRW66"/>
    <mergeCell ref="IRX66:ISB66"/>
    <mergeCell ref="IQE66:IQI66"/>
    <mergeCell ref="IQJ66:IQN66"/>
    <mergeCell ref="IQO66:IQS66"/>
    <mergeCell ref="IQT66:IQX66"/>
    <mergeCell ref="IQY66:IRC66"/>
    <mergeCell ref="JCR66:JCV66"/>
    <mergeCell ref="JCW66:JDA66"/>
    <mergeCell ref="JDB66:JDF66"/>
    <mergeCell ref="JDG66:JDK66"/>
    <mergeCell ref="JDL66:JDP66"/>
    <mergeCell ref="JBS66:JBW66"/>
    <mergeCell ref="JBX66:JCB66"/>
    <mergeCell ref="JCC66:JCG66"/>
    <mergeCell ref="JCH66:JCL66"/>
    <mergeCell ref="JCM66:JCQ66"/>
    <mergeCell ref="JAT66:JAX66"/>
    <mergeCell ref="JAY66:JBC66"/>
    <mergeCell ref="JBD66:JBH66"/>
    <mergeCell ref="JBI66:JBM66"/>
    <mergeCell ref="JBN66:JBR66"/>
    <mergeCell ref="IZU66:IZY66"/>
    <mergeCell ref="IZZ66:JAD66"/>
    <mergeCell ref="JAE66:JAI66"/>
    <mergeCell ref="JAJ66:JAN66"/>
    <mergeCell ref="JAO66:JAS66"/>
    <mergeCell ref="IYV66:IYZ66"/>
    <mergeCell ref="IZA66:IZE66"/>
    <mergeCell ref="IZF66:IZJ66"/>
    <mergeCell ref="IZK66:IZO66"/>
    <mergeCell ref="IZP66:IZT66"/>
    <mergeCell ref="IXW66:IYA66"/>
    <mergeCell ref="IYB66:IYF66"/>
    <mergeCell ref="IYG66:IYK66"/>
    <mergeCell ref="IYL66:IYP66"/>
    <mergeCell ref="IYQ66:IYU66"/>
    <mergeCell ref="IWX66:IXB66"/>
    <mergeCell ref="IXC66:IXG66"/>
    <mergeCell ref="IXH66:IXL66"/>
    <mergeCell ref="IXM66:IXQ66"/>
    <mergeCell ref="IXR66:IXV66"/>
    <mergeCell ref="JJK66:JJO66"/>
    <mergeCell ref="JJP66:JJT66"/>
    <mergeCell ref="JJU66:JJY66"/>
    <mergeCell ref="JJZ66:JKD66"/>
    <mergeCell ref="JKE66:JKI66"/>
    <mergeCell ref="JIL66:JIP66"/>
    <mergeCell ref="JIQ66:JIU66"/>
    <mergeCell ref="JIV66:JIZ66"/>
    <mergeCell ref="JJA66:JJE66"/>
    <mergeCell ref="JJF66:JJJ66"/>
    <mergeCell ref="JHM66:JHQ66"/>
    <mergeCell ref="JHR66:JHV66"/>
    <mergeCell ref="JHW66:JIA66"/>
    <mergeCell ref="JIB66:JIF66"/>
    <mergeCell ref="JIG66:JIK66"/>
    <mergeCell ref="JGN66:JGR66"/>
    <mergeCell ref="JGS66:JGW66"/>
    <mergeCell ref="JGX66:JHB66"/>
    <mergeCell ref="JHC66:JHG66"/>
    <mergeCell ref="JHH66:JHL66"/>
    <mergeCell ref="JFO66:JFS66"/>
    <mergeCell ref="JFT66:JFX66"/>
    <mergeCell ref="JFY66:JGC66"/>
    <mergeCell ref="JGD66:JGH66"/>
    <mergeCell ref="JGI66:JGM66"/>
    <mergeCell ref="JEP66:JET66"/>
    <mergeCell ref="JEU66:JEY66"/>
    <mergeCell ref="JEZ66:JFD66"/>
    <mergeCell ref="JFE66:JFI66"/>
    <mergeCell ref="JFJ66:JFN66"/>
    <mergeCell ref="JDQ66:JDU66"/>
    <mergeCell ref="JDV66:JDZ66"/>
    <mergeCell ref="JEA66:JEE66"/>
    <mergeCell ref="JEF66:JEJ66"/>
    <mergeCell ref="JEK66:JEO66"/>
    <mergeCell ref="JQD66:JQH66"/>
    <mergeCell ref="JQI66:JQM66"/>
    <mergeCell ref="JQN66:JQR66"/>
    <mergeCell ref="JQS66:JQW66"/>
    <mergeCell ref="JQX66:JRB66"/>
    <mergeCell ref="JPE66:JPI66"/>
    <mergeCell ref="JPJ66:JPN66"/>
    <mergeCell ref="JPO66:JPS66"/>
    <mergeCell ref="JPT66:JPX66"/>
    <mergeCell ref="JPY66:JQC66"/>
    <mergeCell ref="JOF66:JOJ66"/>
    <mergeCell ref="JOK66:JOO66"/>
    <mergeCell ref="JOP66:JOT66"/>
    <mergeCell ref="JOU66:JOY66"/>
    <mergeCell ref="JOZ66:JPD66"/>
    <mergeCell ref="JNG66:JNK66"/>
    <mergeCell ref="JNL66:JNP66"/>
    <mergeCell ref="JNQ66:JNU66"/>
    <mergeCell ref="JNV66:JNZ66"/>
    <mergeCell ref="JOA66:JOE66"/>
    <mergeCell ref="JMH66:JML66"/>
    <mergeCell ref="JMM66:JMQ66"/>
    <mergeCell ref="JMR66:JMV66"/>
    <mergeCell ref="JMW66:JNA66"/>
    <mergeCell ref="JNB66:JNF66"/>
    <mergeCell ref="JLI66:JLM66"/>
    <mergeCell ref="JLN66:JLR66"/>
    <mergeCell ref="JLS66:JLW66"/>
    <mergeCell ref="JLX66:JMB66"/>
    <mergeCell ref="JMC66:JMG66"/>
    <mergeCell ref="JKJ66:JKN66"/>
    <mergeCell ref="JKO66:JKS66"/>
    <mergeCell ref="JKT66:JKX66"/>
    <mergeCell ref="JKY66:JLC66"/>
    <mergeCell ref="JLD66:JLH66"/>
    <mergeCell ref="JWW66:JXA66"/>
    <mergeCell ref="JXB66:JXF66"/>
    <mergeCell ref="JXG66:JXK66"/>
    <mergeCell ref="JXL66:JXP66"/>
    <mergeCell ref="JXQ66:JXU66"/>
    <mergeCell ref="JVX66:JWB66"/>
    <mergeCell ref="JWC66:JWG66"/>
    <mergeCell ref="JWH66:JWL66"/>
    <mergeCell ref="JWM66:JWQ66"/>
    <mergeCell ref="JWR66:JWV66"/>
    <mergeCell ref="JUY66:JVC66"/>
    <mergeCell ref="JVD66:JVH66"/>
    <mergeCell ref="JVI66:JVM66"/>
    <mergeCell ref="JVN66:JVR66"/>
    <mergeCell ref="JVS66:JVW66"/>
    <mergeCell ref="JTZ66:JUD66"/>
    <mergeCell ref="JUE66:JUI66"/>
    <mergeCell ref="JUJ66:JUN66"/>
    <mergeCell ref="JUO66:JUS66"/>
    <mergeCell ref="JUT66:JUX66"/>
    <mergeCell ref="JTA66:JTE66"/>
    <mergeCell ref="JTF66:JTJ66"/>
    <mergeCell ref="JTK66:JTO66"/>
    <mergeCell ref="JTP66:JTT66"/>
    <mergeCell ref="JTU66:JTY66"/>
    <mergeCell ref="JSB66:JSF66"/>
    <mergeCell ref="JSG66:JSK66"/>
    <mergeCell ref="JSL66:JSP66"/>
    <mergeCell ref="JSQ66:JSU66"/>
    <mergeCell ref="JSV66:JSZ66"/>
    <mergeCell ref="JRC66:JRG66"/>
    <mergeCell ref="JRH66:JRL66"/>
    <mergeCell ref="JRM66:JRQ66"/>
    <mergeCell ref="JRR66:JRV66"/>
    <mergeCell ref="JRW66:JSA66"/>
    <mergeCell ref="KDP66:KDT66"/>
    <mergeCell ref="KDU66:KDY66"/>
    <mergeCell ref="KDZ66:KED66"/>
    <mergeCell ref="KEE66:KEI66"/>
    <mergeCell ref="KEJ66:KEN66"/>
    <mergeCell ref="KCQ66:KCU66"/>
    <mergeCell ref="KCV66:KCZ66"/>
    <mergeCell ref="KDA66:KDE66"/>
    <mergeCell ref="KDF66:KDJ66"/>
    <mergeCell ref="KDK66:KDO66"/>
    <mergeCell ref="KBR66:KBV66"/>
    <mergeCell ref="KBW66:KCA66"/>
    <mergeCell ref="KCB66:KCF66"/>
    <mergeCell ref="KCG66:KCK66"/>
    <mergeCell ref="KCL66:KCP66"/>
    <mergeCell ref="KAS66:KAW66"/>
    <mergeCell ref="KAX66:KBB66"/>
    <mergeCell ref="KBC66:KBG66"/>
    <mergeCell ref="KBH66:KBL66"/>
    <mergeCell ref="KBM66:KBQ66"/>
    <mergeCell ref="JZT66:JZX66"/>
    <mergeCell ref="JZY66:KAC66"/>
    <mergeCell ref="KAD66:KAH66"/>
    <mergeCell ref="KAI66:KAM66"/>
    <mergeCell ref="KAN66:KAR66"/>
    <mergeCell ref="JYU66:JYY66"/>
    <mergeCell ref="JYZ66:JZD66"/>
    <mergeCell ref="JZE66:JZI66"/>
    <mergeCell ref="JZJ66:JZN66"/>
    <mergeCell ref="JZO66:JZS66"/>
    <mergeCell ref="JXV66:JXZ66"/>
    <mergeCell ref="JYA66:JYE66"/>
    <mergeCell ref="JYF66:JYJ66"/>
    <mergeCell ref="JYK66:JYO66"/>
    <mergeCell ref="JYP66:JYT66"/>
    <mergeCell ref="KKI66:KKM66"/>
    <mergeCell ref="KKN66:KKR66"/>
    <mergeCell ref="KKS66:KKW66"/>
    <mergeCell ref="KKX66:KLB66"/>
    <mergeCell ref="KLC66:KLG66"/>
    <mergeCell ref="KJJ66:KJN66"/>
    <mergeCell ref="KJO66:KJS66"/>
    <mergeCell ref="KJT66:KJX66"/>
    <mergeCell ref="KJY66:KKC66"/>
    <mergeCell ref="KKD66:KKH66"/>
    <mergeCell ref="KIK66:KIO66"/>
    <mergeCell ref="KIP66:KIT66"/>
    <mergeCell ref="KIU66:KIY66"/>
    <mergeCell ref="KIZ66:KJD66"/>
    <mergeCell ref="KJE66:KJI66"/>
    <mergeCell ref="KHL66:KHP66"/>
    <mergeCell ref="KHQ66:KHU66"/>
    <mergeCell ref="KHV66:KHZ66"/>
    <mergeCell ref="KIA66:KIE66"/>
    <mergeCell ref="KIF66:KIJ66"/>
    <mergeCell ref="KGM66:KGQ66"/>
    <mergeCell ref="KGR66:KGV66"/>
    <mergeCell ref="KGW66:KHA66"/>
    <mergeCell ref="KHB66:KHF66"/>
    <mergeCell ref="KHG66:KHK66"/>
    <mergeCell ref="KFN66:KFR66"/>
    <mergeCell ref="KFS66:KFW66"/>
    <mergeCell ref="KFX66:KGB66"/>
    <mergeCell ref="KGC66:KGG66"/>
    <mergeCell ref="KGH66:KGL66"/>
    <mergeCell ref="KEO66:KES66"/>
    <mergeCell ref="KET66:KEX66"/>
    <mergeCell ref="KEY66:KFC66"/>
    <mergeCell ref="KFD66:KFH66"/>
    <mergeCell ref="KFI66:KFM66"/>
    <mergeCell ref="KRB66:KRF66"/>
    <mergeCell ref="KRG66:KRK66"/>
    <mergeCell ref="KRL66:KRP66"/>
    <mergeCell ref="KRQ66:KRU66"/>
    <mergeCell ref="KRV66:KRZ66"/>
    <mergeCell ref="KQC66:KQG66"/>
    <mergeCell ref="KQH66:KQL66"/>
    <mergeCell ref="KQM66:KQQ66"/>
    <mergeCell ref="KQR66:KQV66"/>
    <mergeCell ref="KQW66:KRA66"/>
    <mergeCell ref="KPD66:KPH66"/>
    <mergeCell ref="KPI66:KPM66"/>
    <mergeCell ref="KPN66:KPR66"/>
    <mergeCell ref="KPS66:KPW66"/>
    <mergeCell ref="KPX66:KQB66"/>
    <mergeCell ref="KOE66:KOI66"/>
    <mergeCell ref="KOJ66:KON66"/>
    <mergeCell ref="KOO66:KOS66"/>
    <mergeCell ref="KOT66:KOX66"/>
    <mergeCell ref="KOY66:KPC66"/>
    <mergeCell ref="KNF66:KNJ66"/>
    <mergeCell ref="KNK66:KNO66"/>
    <mergeCell ref="KNP66:KNT66"/>
    <mergeCell ref="KNU66:KNY66"/>
    <mergeCell ref="KNZ66:KOD66"/>
    <mergeCell ref="KMG66:KMK66"/>
    <mergeCell ref="KML66:KMP66"/>
    <mergeCell ref="KMQ66:KMU66"/>
    <mergeCell ref="KMV66:KMZ66"/>
    <mergeCell ref="KNA66:KNE66"/>
    <mergeCell ref="KLH66:KLL66"/>
    <mergeCell ref="KLM66:KLQ66"/>
    <mergeCell ref="KLR66:KLV66"/>
    <mergeCell ref="KLW66:KMA66"/>
    <mergeCell ref="KMB66:KMF66"/>
    <mergeCell ref="KXU66:KXY66"/>
    <mergeCell ref="KXZ66:KYD66"/>
    <mergeCell ref="KYE66:KYI66"/>
    <mergeCell ref="KYJ66:KYN66"/>
    <mergeCell ref="KYO66:KYS66"/>
    <mergeCell ref="KWV66:KWZ66"/>
    <mergeCell ref="KXA66:KXE66"/>
    <mergeCell ref="KXF66:KXJ66"/>
    <mergeCell ref="KXK66:KXO66"/>
    <mergeCell ref="KXP66:KXT66"/>
    <mergeCell ref="KVW66:KWA66"/>
    <mergeCell ref="KWB66:KWF66"/>
    <mergeCell ref="KWG66:KWK66"/>
    <mergeCell ref="KWL66:KWP66"/>
    <mergeCell ref="KWQ66:KWU66"/>
    <mergeCell ref="KUX66:KVB66"/>
    <mergeCell ref="KVC66:KVG66"/>
    <mergeCell ref="KVH66:KVL66"/>
    <mergeCell ref="KVM66:KVQ66"/>
    <mergeCell ref="KVR66:KVV66"/>
    <mergeCell ref="KTY66:KUC66"/>
    <mergeCell ref="KUD66:KUH66"/>
    <mergeCell ref="KUI66:KUM66"/>
    <mergeCell ref="KUN66:KUR66"/>
    <mergeCell ref="KUS66:KUW66"/>
    <mergeCell ref="KSZ66:KTD66"/>
    <mergeCell ref="KTE66:KTI66"/>
    <mergeCell ref="KTJ66:KTN66"/>
    <mergeCell ref="KTO66:KTS66"/>
    <mergeCell ref="KTT66:KTX66"/>
    <mergeCell ref="KSA66:KSE66"/>
    <mergeCell ref="KSF66:KSJ66"/>
    <mergeCell ref="KSK66:KSO66"/>
    <mergeCell ref="KSP66:KST66"/>
    <mergeCell ref="KSU66:KSY66"/>
    <mergeCell ref="LEN66:LER66"/>
    <mergeCell ref="LES66:LEW66"/>
    <mergeCell ref="LEX66:LFB66"/>
    <mergeCell ref="LFC66:LFG66"/>
    <mergeCell ref="LFH66:LFL66"/>
    <mergeCell ref="LDO66:LDS66"/>
    <mergeCell ref="LDT66:LDX66"/>
    <mergeCell ref="LDY66:LEC66"/>
    <mergeCell ref="LED66:LEH66"/>
    <mergeCell ref="LEI66:LEM66"/>
    <mergeCell ref="LCP66:LCT66"/>
    <mergeCell ref="LCU66:LCY66"/>
    <mergeCell ref="LCZ66:LDD66"/>
    <mergeCell ref="LDE66:LDI66"/>
    <mergeCell ref="LDJ66:LDN66"/>
    <mergeCell ref="LBQ66:LBU66"/>
    <mergeCell ref="LBV66:LBZ66"/>
    <mergeCell ref="LCA66:LCE66"/>
    <mergeCell ref="LCF66:LCJ66"/>
    <mergeCell ref="LCK66:LCO66"/>
    <mergeCell ref="LAR66:LAV66"/>
    <mergeCell ref="LAW66:LBA66"/>
    <mergeCell ref="LBB66:LBF66"/>
    <mergeCell ref="LBG66:LBK66"/>
    <mergeCell ref="LBL66:LBP66"/>
    <mergeCell ref="KZS66:KZW66"/>
    <mergeCell ref="KZX66:LAB66"/>
    <mergeCell ref="LAC66:LAG66"/>
    <mergeCell ref="LAH66:LAL66"/>
    <mergeCell ref="LAM66:LAQ66"/>
    <mergeCell ref="KYT66:KYX66"/>
    <mergeCell ref="KYY66:KZC66"/>
    <mergeCell ref="KZD66:KZH66"/>
    <mergeCell ref="KZI66:KZM66"/>
    <mergeCell ref="KZN66:KZR66"/>
    <mergeCell ref="LLG66:LLK66"/>
    <mergeCell ref="LLL66:LLP66"/>
    <mergeCell ref="LLQ66:LLU66"/>
    <mergeCell ref="LLV66:LLZ66"/>
    <mergeCell ref="LMA66:LME66"/>
    <mergeCell ref="LKH66:LKL66"/>
    <mergeCell ref="LKM66:LKQ66"/>
    <mergeCell ref="LKR66:LKV66"/>
    <mergeCell ref="LKW66:LLA66"/>
    <mergeCell ref="LLB66:LLF66"/>
    <mergeCell ref="LJI66:LJM66"/>
    <mergeCell ref="LJN66:LJR66"/>
    <mergeCell ref="LJS66:LJW66"/>
    <mergeCell ref="LJX66:LKB66"/>
    <mergeCell ref="LKC66:LKG66"/>
    <mergeCell ref="LIJ66:LIN66"/>
    <mergeCell ref="LIO66:LIS66"/>
    <mergeCell ref="LIT66:LIX66"/>
    <mergeCell ref="LIY66:LJC66"/>
    <mergeCell ref="LJD66:LJH66"/>
    <mergeCell ref="LHK66:LHO66"/>
    <mergeCell ref="LHP66:LHT66"/>
    <mergeCell ref="LHU66:LHY66"/>
    <mergeCell ref="LHZ66:LID66"/>
    <mergeCell ref="LIE66:LII66"/>
    <mergeCell ref="LGL66:LGP66"/>
    <mergeCell ref="LGQ66:LGU66"/>
    <mergeCell ref="LGV66:LGZ66"/>
    <mergeCell ref="LHA66:LHE66"/>
    <mergeCell ref="LHF66:LHJ66"/>
    <mergeCell ref="LFM66:LFQ66"/>
    <mergeCell ref="LFR66:LFV66"/>
    <mergeCell ref="LFW66:LGA66"/>
    <mergeCell ref="LGB66:LGF66"/>
    <mergeCell ref="LGG66:LGK66"/>
    <mergeCell ref="LRZ66:LSD66"/>
    <mergeCell ref="LSE66:LSI66"/>
    <mergeCell ref="LSJ66:LSN66"/>
    <mergeCell ref="LSO66:LSS66"/>
    <mergeCell ref="LST66:LSX66"/>
    <mergeCell ref="LRA66:LRE66"/>
    <mergeCell ref="LRF66:LRJ66"/>
    <mergeCell ref="LRK66:LRO66"/>
    <mergeCell ref="LRP66:LRT66"/>
    <mergeCell ref="LRU66:LRY66"/>
    <mergeCell ref="LQB66:LQF66"/>
    <mergeCell ref="LQG66:LQK66"/>
    <mergeCell ref="LQL66:LQP66"/>
    <mergeCell ref="LQQ66:LQU66"/>
    <mergeCell ref="LQV66:LQZ66"/>
    <mergeCell ref="LPC66:LPG66"/>
    <mergeCell ref="LPH66:LPL66"/>
    <mergeCell ref="LPM66:LPQ66"/>
    <mergeCell ref="LPR66:LPV66"/>
    <mergeCell ref="LPW66:LQA66"/>
    <mergeCell ref="LOD66:LOH66"/>
    <mergeCell ref="LOI66:LOM66"/>
    <mergeCell ref="LON66:LOR66"/>
    <mergeCell ref="LOS66:LOW66"/>
    <mergeCell ref="LOX66:LPB66"/>
    <mergeCell ref="LNE66:LNI66"/>
    <mergeCell ref="LNJ66:LNN66"/>
    <mergeCell ref="LNO66:LNS66"/>
    <mergeCell ref="LNT66:LNX66"/>
    <mergeCell ref="LNY66:LOC66"/>
    <mergeCell ref="LMF66:LMJ66"/>
    <mergeCell ref="LMK66:LMO66"/>
    <mergeCell ref="LMP66:LMT66"/>
    <mergeCell ref="LMU66:LMY66"/>
    <mergeCell ref="LMZ66:LND66"/>
    <mergeCell ref="LYS66:LYW66"/>
    <mergeCell ref="LYX66:LZB66"/>
    <mergeCell ref="LZC66:LZG66"/>
    <mergeCell ref="LZH66:LZL66"/>
    <mergeCell ref="LZM66:LZQ66"/>
    <mergeCell ref="LXT66:LXX66"/>
    <mergeCell ref="LXY66:LYC66"/>
    <mergeCell ref="LYD66:LYH66"/>
    <mergeCell ref="LYI66:LYM66"/>
    <mergeCell ref="LYN66:LYR66"/>
    <mergeCell ref="LWU66:LWY66"/>
    <mergeCell ref="LWZ66:LXD66"/>
    <mergeCell ref="LXE66:LXI66"/>
    <mergeCell ref="LXJ66:LXN66"/>
    <mergeCell ref="LXO66:LXS66"/>
    <mergeCell ref="LVV66:LVZ66"/>
    <mergeCell ref="LWA66:LWE66"/>
    <mergeCell ref="LWF66:LWJ66"/>
    <mergeCell ref="LWK66:LWO66"/>
    <mergeCell ref="LWP66:LWT66"/>
    <mergeCell ref="LUW66:LVA66"/>
    <mergeCell ref="LVB66:LVF66"/>
    <mergeCell ref="LVG66:LVK66"/>
    <mergeCell ref="LVL66:LVP66"/>
    <mergeCell ref="LVQ66:LVU66"/>
    <mergeCell ref="LTX66:LUB66"/>
    <mergeCell ref="LUC66:LUG66"/>
    <mergeCell ref="LUH66:LUL66"/>
    <mergeCell ref="LUM66:LUQ66"/>
    <mergeCell ref="LUR66:LUV66"/>
    <mergeCell ref="LSY66:LTC66"/>
    <mergeCell ref="LTD66:LTH66"/>
    <mergeCell ref="LTI66:LTM66"/>
    <mergeCell ref="LTN66:LTR66"/>
    <mergeCell ref="LTS66:LTW66"/>
    <mergeCell ref="MFL66:MFP66"/>
    <mergeCell ref="MFQ66:MFU66"/>
    <mergeCell ref="MFV66:MFZ66"/>
    <mergeCell ref="MGA66:MGE66"/>
    <mergeCell ref="MGF66:MGJ66"/>
    <mergeCell ref="MEM66:MEQ66"/>
    <mergeCell ref="MER66:MEV66"/>
    <mergeCell ref="MEW66:MFA66"/>
    <mergeCell ref="MFB66:MFF66"/>
    <mergeCell ref="MFG66:MFK66"/>
    <mergeCell ref="MDN66:MDR66"/>
    <mergeCell ref="MDS66:MDW66"/>
    <mergeCell ref="MDX66:MEB66"/>
    <mergeCell ref="MEC66:MEG66"/>
    <mergeCell ref="MEH66:MEL66"/>
    <mergeCell ref="MCO66:MCS66"/>
    <mergeCell ref="MCT66:MCX66"/>
    <mergeCell ref="MCY66:MDC66"/>
    <mergeCell ref="MDD66:MDH66"/>
    <mergeCell ref="MDI66:MDM66"/>
    <mergeCell ref="MBP66:MBT66"/>
    <mergeCell ref="MBU66:MBY66"/>
    <mergeCell ref="MBZ66:MCD66"/>
    <mergeCell ref="MCE66:MCI66"/>
    <mergeCell ref="MCJ66:MCN66"/>
    <mergeCell ref="MAQ66:MAU66"/>
    <mergeCell ref="MAV66:MAZ66"/>
    <mergeCell ref="MBA66:MBE66"/>
    <mergeCell ref="MBF66:MBJ66"/>
    <mergeCell ref="MBK66:MBO66"/>
    <mergeCell ref="LZR66:LZV66"/>
    <mergeCell ref="LZW66:MAA66"/>
    <mergeCell ref="MAB66:MAF66"/>
    <mergeCell ref="MAG66:MAK66"/>
    <mergeCell ref="MAL66:MAP66"/>
    <mergeCell ref="MME66:MMI66"/>
    <mergeCell ref="MMJ66:MMN66"/>
    <mergeCell ref="MMO66:MMS66"/>
    <mergeCell ref="MMT66:MMX66"/>
    <mergeCell ref="MMY66:MNC66"/>
    <mergeCell ref="MLF66:MLJ66"/>
    <mergeCell ref="MLK66:MLO66"/>
    <mergeCell ref="MLP66:MLT66"/>
    <mergeCell ref="MLU66:MLY66"/>
    <mergeCell ref="MLZ66:MMD66"/>
    <mergeCell ref="MKG66:MKK66"/>
    <mergeCell ref="MKL66:MKP66"/>
    <mergeCell ref="MKQ66:MKU66"/>
    <mergeCell ref="MKV66:MKZ66"/>
    <mergeCell ref="MLA66:MLE66"/>
    <mergeCell ref="MJH66:MJL66"/>
    <mergeCell ref="MJM66:MJQ66"/>
    <mergeCell ref="MJR66:MJV66"/>
    <mergeCell ref="MJW66:MKA66"/>
    <mergeCell ref="MKB66:MKF66"/>
    <mergeCell ref="MII66:MIM66"/>
    <mergeCell ref="MIN66:MIR66"/>
    <mergeCell ref="MIS66:MIW66"/>
    <mergeCell ref="MIX66:MJB66"/>
    <mergeCell ref="MJC66:MJG66"/>
    <mergeCell ref="MHJ66:MHN66"/>
    <mergeCell ref="MHO66:MHS66"/>
    <mergeCell ref="MHT66:MHX66"/>
    <mergeCell ref="MHY66:MIC66"/>
    <mergeCell ref="MID66:MIH66"/>
    <mergeCell ref="MGK66:MGO66"/>
    <mergeCell ref="MGP66:MGT66"/>
    <mergeCell ref="MGU66:MGY66"/>
    <mergeCell ref="MGZ66:MHD66"/>
    <mergeCell ref="MHE66:MHI66"/>
    <mergeCell ref="MSX66:MTB66"/>
    <mergeCell ref="MTC66:MTG66"/>
    <mergeCell ref="MTH66:MTL66"/>
    <mergeCell ref="MTM66:MTQ66"/>
    <mergeCell ref="MTR66:MTV66"/>
    <mergeCell ref="MRY66:MSC66"/>
    <mergeCell ref="MSD66:MSH66"/>
    <mergeCell ref="MSI66:MSM66"/>
    <mergeCell ref="MSN66:MSR66"/>
    <mergeCell ref="MSS66:MSW66"/>
    <mergeCell ref="MQZ66:MRD66"/>
    <mergeCell ref="MRE66:MRI66"/>
    <mergeCell ref="MRJ66:MRN66"/>
    <mergeCell ref="MRO66:MRS66"/>
    <mergeCell ref="MRT66:MRX66"/>
    <mergeCell ref="MQA66:MQE66"/>
    <mergeCell ref="MQF66:MQJ66"/>
    <mergeCell ref="MQK66:MQO66"/>
    <mergeCell ref="MQP66:MQT66"/>
    <mergeCell ref="MQU66:MQY66"/>
    <mergeCell ref="MPB66:MPF66"/>
    <mergeCell ref="MPG66:MPK66"/>
    <mergeCell ref="MPL66:MPP66"/>
    <mergeCell ref="MPQ66:MPU66"/>
    <mergeCell ref="MPV66:MPZ66"/>
    <mergeCell ref="MOC66:MOG66"/>
    <mergeCell ref="MOH66:MOL66"/>
    <mergeCell ref="MOM66:MOQ66"/>
    <mergeCell ref="MOR66:MOV66"/>
    <mergeCell ref="MOW66:MPA66"/>
    <mergeCell ref="MND66:MNH66"/>
    <mergeCell ref="MNI66:MNM66"/>
    <mergeCell ref="MNN66:MNR66"/>
    <mergeCell ref="MNS66:MNW66"/>
    <mergeCell ref="MNX66:MOB66"/>
    <mergeCell ref="MZQ66:MZU66"/>
    <mergeCell ref="MZV66:MZZ66"/>
    <mergeCell ref="NAA66:NAE66"/>
    <mergeCell ref="NAF66:NAJ66"/>
    <mergeCell ref="NAK66:NAO66"/>
    <mergeCell ref="MYR66:MYV66"/>
    <mergeCell ref="MYW66:MZA66"/>
    <mergeCell ref="MZB66:MZF66"/>
    <mergeCell ref="MZG66:MZK66"/>
    <mergeCell ref="MZL66:MZP66"/>
    <mergeCell ref="MXS66:MXW66"/>
    <mergeCell ref="MXX66:MYB66"/>
    <mergeCell ref="MYC66:MYG66"/>
    <mergeCell ref="MYH66:MYL66"/>
    <mergeCell ref="MYM66:MYQ66"/>
    <mergeCell ref="MWT66:MWX66"/>
    <mergeCell ref="MWY66:MXC66"/>
    <mergeCell ref="MXD66:MXH66"/>
    <mergeCell ref="MXI66:MXM66"/>
    <mergeCell ref="MXN66:MXR66"/>
    <mergeCell ref="MVU66:MVY66"/>
    <mergeCell ref="MVZ66:MWD66"/>
    <mergeCell ref="MWE66:MWI66"/>
    <mergeCell ref="MWJ66:MWN66"/>
    <mergeCell ref="MWO66:MWS66"/>
    <mergeCell ref="MUV66:MUZ66"/>
    <mergeCell ref="MVA66:MVE66"/>
    <mergeCell ref="MVF66:MVJ66"/>
    <mergeCell ref="MVK66:MVO66"/>
    <mergeCell ref="MVP66:MVT66"/>
    <mergeCell ref="MTW66:MUA66"/>
    <mergeCell ref="MUB66:MUF66"/>
    <mergeCell ref="MUG66:MUK66"/>
    <mergeCell ref="MUL66:MUP66"/>
    <mergeCell ref="MUQ66:MUU66"/>
    <mergeCell ref="NGJ66:NGN66"/>
    <mergeCell ref="NGO66:NGS66"/>
    <mergeCell ref="NGT66:NGX66"/>
    <mergeCell ref="NGY66:NHC66"/>
    <mergeCell ref="NHD66:NHH66"/>
    <mergeCell ref="NFK66:NFO66"/>
    <mergeCell ref="NFP66:NFT66"/>
    <mergeCell ref="NFU66:NFY66"/>
    <mergeCell ref="NFZ66:NGD66"/>
    <mergeCell ref="NGE66:NGI66"/>
    <mergeCell ref="NEL66:NEP66"/>
    <mergeCell ref="NEQ66:NEU66"/>
    <mergeCell ref="NEV66:NEZ66"/>
    <mergeCell ref="NFA66:NFE66"/>
    <mergeCell ref="NFF66:NFJ66"/>
    <mergeCell ref="NDM66:NDQ66"/>
    <mergeCell ref="NDR66:NDV66"/>
    <mergeCell ref="NDW66:NEA66"/>
    <mergeCell ref="NEB66:NEF66"/>
    <mergeCell ref="NEG66:NEK66"/>
    <mergeCell ref="NCN66:NCR66"/>
    <mergeCell ref="NCS66:NCW66"/>
    <mergeCell ref="NCX66:NDB66"/>
    <mergeCell ref="NDC66:NDG66"/>
    <mergeCell ref="NDH66:NDL66"/>
    <mergeCell ref="NBO66:NBS66"/>
    <mergeCell ref="NBT66:NBX66"/>
    <mergeCell ref="NBY66:NCC66"/>
    <mergeCell ref="NCD66:NCH66"/>
    <mergeCell ref="NCI66:NCM66"/>
    <mergeCell ref="NAP66:NAT66"/>
    <mergeCell ref="NAU66:NAY66"/>
    <mergeCell ref="NAZ66:NBD66"/>
    <mergeCell ref="NBE66:NBI66"/>
    <mergeCell ref="NBJ66:NBN66"/>
    <mergeCell ref="NNC66:NNG66"/>
    <mergeCell ref="NNH66:NNL66"/>
    <mergeCell ref="NNM66:NNQ66"/>
    <mergeCell ref="NNR66:NNV66"/>
    <mergeCell ref="NNW66:NOA66"/>
    <mergeCell ref="NMD66:NMH66"/>
    <mergeCell ref="NMI66:NMM66"/>
    <mergeCell ref="NMN66:NMR66"/>
    <mergeCell ref="NMS66:NMW66"/>
    <mergeCell ref="NMX66:NNB66"/>
    <mergeCell ref="NLE66:NLI66"/>
    <mergeCell ref="NLJ66:NLN66"/>
    <mergeCell ref="NLO66:NLS66"/>
    <mergeCell ref="NLT66:NLX66"/>
    <mergeCell ref="NLY66:NMC66"/>
    <mergeCell ref="NKF66:NKJ66"/>
    <mergeCell ref="NKK66:NKO66"/>
    <mergeCell ref="NKP66:NKT66"/>
    <mergeCell ref="NKU66:NKY66"/>
    <mergeCell ref="NKZ66:NLD66"/>
    <mergeCell ref="NJG66:NJK66"/>
    <mergeCell ref="NJL66:NJP66"/>
    <mergeCell ref="NJQ66:NJU66"/>
    <mergeCell ref="NJV66:NJZ66"/>
    <mergeCell ref="NKA66:NKE66"/>
    <mergeCell ref="NIH66:NIL66"/>
    <mergeCell ref="NIM66:NIQ66"/>
    <mergeCell ref="NIR66:NIV66"/>
    <mergeCell ref="NIW66:NJA66"/>
    <mergeCell ref="NJB66:NJF66"/>
    <mergeCell ref="NHI66:NHM66"/>
    <mergeCell ref="NHN66:NHR66"/>
    <mergeCell ref="NHS66:NHW66"/>
    <mergeCell ref="NHX66:NIB66"/>
    <mergeCell ref="NIC66:NIG66"/>
    <mergeCell ref="NTV66:NTZ66"/>
    <mergeCell ref="NUA66:NUE66"/>
    <mergeCell ref="NUF66:NUJ66"/>
    <mergeCell ref="NUK66:NUO66"/>
    <mergeCell ref="NUP66:NUT66"/>
    <mergeCell ref="NSW66:NTA66"/>
    <mergeCell ref="NTB66:NTF66"/>
    <mergeCell ref="NTG66:NTK66"/>
    <mergeCell ref="NTL66:NTP66"/>
    <mergeCell ref="NTQ66:NTU66"/>
    <mergeCell ref="NRX66:NSB66"/>
    <mergeCell ref="NSC66:NSG66"/>
    <mergeCell ref="NSH66:NSL66"/>
    <mergeCell ref="NSM66:NSQ66"/>
    <mergeCell ref="NSR66:NSV66"/>
    <mergeCell ref="NQY66:NRC66"/>
    <mergeCell ref="NRD66:NRH66"/>
    <mergeCell ref="NRI66:NRM66"/>
    <mergeCell ref="NRN66:NRR66"/>
    <mergeCell ref="NRS66:NRW66"/>
    <mergeCell ref="NPZ66:NQD66"/>
    <mergeCell ref="NQE66:NQI66"/>
    <mergeCell ref="NQJ66:NQN66"/>
    <mergeCell ref="NQO66:NQS66"/>
    <mergeCell ref="NQT66:NQX66"/>
    <mergeCell ref="NPA66:NPE66"/>
    <mergeCell ref="NPF66:NPJ66"/>
    <mergeCell ref="NPK66:NPO66"/>
    <mergeCell ref="NPP66:NPT66"/>
    <mergeCell ref="NPU66:NPY66"/>
    <mergeCell ref="NOB66:NOF66"/>
    <mergeCell ref="NOG66:NOK66"/>
    <mergeCell ref="NOL66:NOP66"/>
    <mergeCell ref="NOQ66:NOU66"/>
    <mergeCell ref="NOV66:NOZ66"/>
    <mergeCell ref="OAO66:OAS66"/>
    <mergeCell ref="OAT66:OAX66"/>
    <mergeCell ref="OAY66:OBC66"/>
    <mergeCell ref="OBD66:OBH66"/>
    <mergeCell ref="OBI66:OBM66"/>
    <mergeCell ref="NZP66:NZT66"/>
    <mergeCell ref="NZU66:NZY66"/>
    <mergeCell ref="NZZ66:OAD66"/>
    <mergeCell ref="OAE66:OAI66"/>
    <mergeCell ref="OAJ66:OAN66"/>
    <mergeCell ref="NYQ66:NYU66"/>
    <mergeCell ref="NYV66:NYZ66"/>
    <mergeCell ref="NZA66:NZE66"/>
    <mergeCell ref="NZF66:NZJ66"/>
    <mergeCell ref="NZK66:NZO66"/>
    <mergeCell ref="NXR66:NXV66"/>
    <mergeCell ref="NXW66:NYA66"/>
    <mergeCell ref="NYB66:NYF66"/>
    <mergeCell ref="NYG66:NYK66"/>
    <mergeCell ref="NYL66:NYP66"/>
    <mergeCell ref="NWS66:NWW66"/>
    <mergeCell ref="NWX66:NXB66"/>
    <mergeCell ref="NXC66:NXG66"/>
    <mergeCell ref="NXH66:NXL66"/>
    <mergeCell ref="NXM66:NXQ66"/>
    <mergeCell ref="NVT66:NVX66"/>
    <mergeCell ref="NVY66:NWC66"/>
    <mergeCell ref="NWD66:NWH66"/>
    <mergeCell ref="NWI66:NWM66"/>
    <mergeCell ref="NWN66:NWR66"/>
    <mergeCell ref="NUU66:NUY66"/>
    <mergeCell ref="NUZ66:NVD66"/>
    <mergeCell ref="NVE66:NVI66"/>
    <mergeCell ref="NVJ66:NVN66"/>
    <mergeCell ref="NVO66:NVS66"/>
    <mergeCell ref="OHH66:OHL66"/>
    <mergeCell ref="OHM66:OHQ66"/>
    <mergeCell ref="OHR66:OHV66"/>
    <mergeCell ref="OHW66:OIA66"/>
    <mergeCell ref="OIB66:OIF66"/>
    <mergeCell ref="OGI66:OGM66"/>
    <mergeCell ref="OGN66:OGR66"/>
    <mergeCell ref="OGS66:OGW66"/>
    <mergeCell ref="OGX66:OHB66"/>
    <mergeCell ref="OHC66:OHG66"/>
    <mergeCell ref="OFJ66:OFN66"/>
    <mergeCell ref="OFO66:OFS66"/>
    <mergeCell ref="OFT66:OFX66"/>
    <mergeCell ref="OFY66:OGC66"/>
    <mergeCell ref="OGD66:OGH66"/>
    <mergeCell ref="OEK66:OEO66"/>
    <mergeCell ref="OEP66:OET66"/>
    <mergeCell ref="OEU66:OEY66"/>
    <mergeCell ref="OEZ66:OFD66"/>
    <mergeCell ref="OFE66:OFI66"/>
    <mergeCell ref="ODL66:ODP66"/>
    <mergeCell ref="ODQ66:ODU66"/>
    <mergeCell ref="ODV66:ODZ66"/>
    <mergeCell ref="OEA66:OEE66"/>
    <mergeCell ref="OEF66:OEJ66"/>
    <mergeCell ref="OCM66:OCQ66"/>
    <mergeCell ref="OCR66:OCV66"/>
    <mergeCell ref="OCW66:ODA66"/>
    <mergeCell ref="ODB66:ODF66"/>
    <mergeCell ref="ODG66:ODK66"/>
    <mergeCell ref="OBN66:OBR66"/>
    <mergeCell ref="OBS66:OBW66"/>
    <mergeCell ref="OBX66:OCB66"/>
    <mergeCell ref="OCC66:OCG66"/>
    <mergeCell ref="OCH66:OCL66"/>
    <mergeCell ref="OOA66:OOE66"/>
    <mergeCell ref="OOF66:OOJ66"/>
    <mergeCell ref="OOK66:OOO66"/>
    <mergeCell ref="OOP66:OOT66"/>
    <mergeCell ref="OOU66:OOY66"/>
    <mergeCell ref="ONB66:ONF66"/>
    <mergeCell ref="ONG66:ONK66"/>
    <mergeCell ref="ONL66:ONP66"/>
    <mergeCell ref="ONQ66:ONU66"/>
    <mergeCell ref="ONV66:ONZ66"/>
    <mergeCell ref="OMC66:OMG66"/>
    <mergeCell ref="OMH66:OML66"/>
    <mergeCell ref="OMM66:OMQ66"/>
    <mergeCell ref="OMR66:OMV66"/>
    <mergeCell ref="OMW66:ONA66"/>
    <mergeCell ref="OLD66:OLH66"/>
    <mergeCell ref="OLI66:OLM66"/>
    <mergeCell ref="OLN66:OLR66"/>
    <mergeCell ref="OLS66:OLW66"/>
    <mergeCell ref="OLX66:OMB66"/>
    <mergeCell ref="OKE66:OKI66"/>
    <mergeCell ref="OKJ66:OKN66"/>
    <mergeCell ref="OKO66:OKS66"/>
    <mergeCell ref="OKT66:OKX66"/>
    <mergeCell ref="OKY66:OLC66"/>
    <mergeCell ref="OJF66:OJJ66"/>
    <mergeCell ref="OJK66:OJO66"/>
    <mergeCell ref="OJP66:OJT66"/>
    <mergeCell ref="OJU66:OJY66"/>
    <mergeCell ref="OJZ66:OKD66"/>
    <mergeCell ref="OIG66:OIK66"/>
    <mergeCell ref="OIL66:OIP66"/>
    <mergeCell ref="OIQ66:OIU66"/>
    <mergeCell ref="OIV66:OIZ66"/>
    <mergeCell ref="OJA66:OJE66"/>
    <mergeCell ref="OUT66:OUX66"/>
    <mergeCell ref="OUY66:OVC66"/>
    <mergeCell ref="OVD66:OVH66"/>
    <mergeCell ref="OVI66:OVM66"/>
    <mergeCell ref="OVN66:OVR66"/>
    <mergeCell ref="OTU66:OTY66"/>
    <mergeCell ref="OTZ66:OUD66"/>
    <mergeCell ref="OUE66:OUI66"/>
    <mergeCell ref="OUJ66:OUN66"/>
    <mergeCell ref="OUO66:OUS66"/>
    <mergeCell ref="OSV66:OSZ66"/>
    <mergeCell ref="OTA66:OTE66"/>
    <mergeCell ref="OTF66:OTJ66"/>
    <mergeCell ref="OTK66:OTO66"/>
    <mergeCell ref="OTP66:OTT66"/>
    <mergeCell ref="ORW66:OSA66"/>
    <mergeCell ref="OSB66:OSF66"/>
    <mergeCell ref="OSG66:OSK66"/>
    <mergeCell ref="OSL66:OSP66"/>
    <mergeCell ref="OSQ66:OSU66"/>
    <mergeCell ref="OQX66:ORB66"/>
    <mergeCell ref="ORC66:ORG66"/>
    <mergeCell ref="ORH66:ORL66"/>
    <mergeCell ref="ORM66:ORQ66"/>
    <mergeCell ref="ORR66:ORV66"/>
    <mergeCell ref="OPY66:OQC66"/>
    <mergeCell ref="OQD66:OQH66"/>
    <mergeCell ref="OQI66:OQM66"/>
    <mergeCell ref="OQN66:OQR66"/>
    <mergeCell ref="OQS66:OQW66"/>
    <mergeCell ref="OOZ66:OPD66"/>
    <mergeCell ref="OPE66:OPI66"/>
    <mergeCell ref="OPJ66:OPN66"/>
    <mergeCell ref="OPO66:OPS66"/>
    <mergeCell ref="OPT66:OPX66"/>
    <mergeCell ref="PBM66:PBQ66"/>
    <mergeCell ref="PBR66:PBV66"/>
    <mergeCell ref="PBW66:PCA66"/>
    <mergeCell ref="PCB66:PCF66"/>
    <mergeCell ref="PCG66:PCK66"/>
    <mergeCell ref="PAN66:PAR66"/>
    <mergeCell ref="PAS66:PAW66"/>
    <mergeCell ref="PAX66:PBB66"/>
    <mergeCell ref="PBC66:PBG66"/>
    <mergeCell ref="PBH66:PBL66"/>
    <mergeCell ref="OZO66:OZS66"/>
    <mergeCell ref="OZT66:OZX66"/>
    <mergeCell ref="OZY66:PAC66"/>
    <mergeCell ref="PAD66:PAH66"/>
    <mergeCell ref="PAI66:PAM66"/>
    <mergeCell ref="OYP66:OYT66"/>
    <mergeCell ref="OYU66:OYY66"/>
    <mergeCell ref="OYZ66:OZD66"/>
    <mergeCell ref="OZE66:OZI66"/>
    <mergeCell ref="OZJ66:OZN66"/>
    <mergeCell ref="OXQ66:OXU66"/>
    <mergeCell ref="OXV66:OXZ66"/>
    <mergeCell ref="OYA66:OYE66"/>
    <mergeCell ref="OYF66:OYJ66"/>
    <mergeCell ref="OYK66:OYO66"/>
    <mergeCell ref="OWR66:OWV66"/>
    <mergeCell ref="OWW66:OXA66"/>
    <mergeCell ref="OXB66:OXF66"/>
    <mergeCell ref="OXG66:OXK66"/>
    <mergeCell ref="OXL66:OXP66"/>
    <mergeCell ref="OVS66:OVW66"/>
    <mergeCell ref="OVX66:OWB66"/>
    <mergeCell ref="OWC66:OWG66"/>
    <mergeCell ref="OWH66:OWL66"/>
    <mergeCell ref="OWM66:OWQ66"/>
    <mergeCell ref="PIF66:PIJ66"/>
    <mergeCell ref="PIK66:PIO66"/>
    <mergeCell ref="PIP66:PIT66"/>
    <mergeCell ref="PIU66:PIY66"/>
    <mergeCell ref="PIZ66:PJD66"/>
    <mergeCell ref="PHG66:PHK66"/>
    <mergeCell ref="PHL66:PHP66"/>
    <mergeCell ref="PHQ66:PHU66"/>
    <mergeCell ref="PHV66:PHZ66"/>
    <mergeCell ref="PIA66:PIE66"/>
    <mergeCell ref="PGH66:PGL66"/>
    <mergeCell ref="PGM66:PGQ66"/>
    <mergeCell ref="PGR66:PGV66"/>
    <mergeCell ref="PGW66:PHA66"/>
    <mergeCell ref="PHB66:PHF66"/>
    <mergeCell ref="PFI66:PFM66"/>
    <mergeCell ref="PFN66:PFR66"/>
    <mergeCell ref="PFS66:PFW66"/>
    <mergeCell ref="PFX66:PGB66"/>
    <mergeCell ref="PGC66:PGG66"/>
    <mergeCell ref="PEJ66:PEN66"/>
    <mergeCell ref="PEO66:PES66"/>
    <mergeCell ref="PET66:PEX66"/>
    <mergeCell ref="PEY66:PFC66"/>
    <mergeCell ref="PFD66:PFH66"/>
    <mergeCell ref="PDK66:PDO66"/>
    <mergeCell ref="PDP66:PDT66"/>
    <mergeCell ref="PDU66:PDY66"/>
    <mergeCell ref="PDZ66:PED66"/>
    <mergeCell ref="PEE66:PEI66"/>
    <mergeCell ref="PCL66:PCP66"/>
    <mergeCell ref="PCQ66:PCU66"/>
    <mergeCell ref="PCV66:PCZ66"/>
    <mergeCell ref="PDA66:PDE66"/>
    <mergeCell ref="PDF66:PDJ66"/>
    <mergeCell ref="POY66:PPC66"/>
    <mergeCell ref="PPD66:PPH66"/>
    <mergeCell ref="PPI66:PPM66"/>
    <mergeCell ref="PPN66:PPR66"/>
    <mergeCell ref="PPS66:PPW66"/>
    <mergeCell ref="PNZ66:POD66"/>
    <mergeCell ref="POE66:POI66"/>
    <mergeCell ref="POJ66:PON66"/>
    <mergeCell ref="POO66:POS66"/>
    <mergeCell ref="POT66:POX66"/>
    <mergeCell ref="PNA66:PNE66"/>
    <mergeCell ref="PNF66:PNJ66"/>
    <mergeCell ref="PNK66:PNO66"/>
    <mergeCell ref="PNP66:PNT66"/>
    <mergeCell ref="PNU66:PNY66"/>
    <mergeCell ref="PMB66:PMF66"/>
    <mergeCell ref="PMG66:PMK66"/>
    <mergeCell ref="PML66:PMP66"/>
    <mergeCell ref="PMQ66:PMU66"/>
    <mergeCell ref="PMV66:PMZ66"/>
    <mergeCell ref="PLC66:PLG66"/>
    <mergeCell ref="PLH66:PLL66"/>
    <mergeCell ref="PLM66:PLQ66"/>
    <mergeCell ref="PLR66:PLV66"/>
    <mergeCell ref="PLW66:PMA66"/>
    <mergeCell ref="PKD66:PKH66"/>
    <mergeCell ref="PKI66:PKM66"/>
    <mergeCell ref="PKN66:PKR66"/>
    <mergeCell ref="PKS66:PKW66"/>
    <mergeCell ref="PKX66:PLB66"/>
    <mergeCell ref="PJE66:PJI66"/>
    <mergeCell ref="PJJ66:PJN66"/>
    <mergeCell ref="PJO66:PJS66"/>
    <mergeCell ref="PJT66:PJX66"/>
    <mergeCell ref="PJY66:PKC66"/>
    <mergeCell ref="PVR66:PVV66"/>
    <mergeCell ref="PVW66:PWA66"/>
    <mergeCell ref="PWB66:PWF66"/>
    <mergeCell ref="PWG66:PWK66"/>
    <mergeCell ref="PWL66:PWP66"/>
    <mergeCell ref="PUS66:PUW66"/>
    <mergeCell ref="PUX66:PVB66"/>
    <mergeCell ref="PVC66:PVG66"/>
    <mergeCell ref="PVH66:PVL66"/>
    <mergeCell ref="PVM66:PVQ66"/>
    <mergeCell ref="PTT66:PTX66"/>
    <mergeCell ref="PTY66:PUC66"/>
    <mergeCell ref="PUD66:PUH66"/>
    <mergeCell ref="PUI66:PUM66"/>
    <mergeCell ref="PUN66:PUR66"/>
    <mergeCell ref="PSU66:PSY66"/>
    <mergeCell ref="PSZ66:PTD66"/>
    <mergeCell ref="PTE66:PTI66"/>
    <mergeCell ref="PTJ66:PTN66"/>
    <mergeCell ref="PTO66:PTS66"/>
    <mergeCell ref="PRV66:PRZ66"/>
    <mergeCell ref="PSA66:PSE66"/>
    <mergeCell ref="PSF66:PSJ66"/>
    <mergeCell ref="PSK66:PSO66"/>
    <mergeCell ref="PSP66:PST66"/>
    <mergeCell ref="PQW66:PRA66"/>
    <mergeCell ref="PRB66:PRF66"/>
    <mergeCell ref="PRG66:PRK66"/>
    <mergeCell ref="PRL66:PRP66"/>
    <mergeCell ref="PRQ66:PRU66"/>
    <mergeCell ref="PPX66:PQB66"/>
    <mergeCell ref="PQC66:PQG66"/>
    <mergeCell ref="PQH66:PQL66"/>
    <mergeCell ref="PQM66:PQQ66"/>
    <mergeCell ref="PQR66:PQV66"/>
    <mergeCell ref="QCK66:QCO66"/>
    <mergeCell ref="QCP66:QCT66"/>
    <mergeCell ref="QCU66:QCY66"/>
    <mergeCell ref="QCZ66:QDD66"/>
    <mergeCell ref="QDE66:QDI66"/>
    <mergeCell ref="QBL66:QBP66"/>
    <mergeCell ref="QBQ66:QBU66"/>
    <mergeCell ref="QBV66:QBZ66"/>
    <mergeCell ref="QCA66:QCE66"/>
    <mergeCell ref="QCF66:QCJ66"/>
    <mergeCell ref="QAM66:QAQ66"/>
    <mergeCell ref="QAR66:QAV66"/>
    <mergeCell ref="QAW66:QBA66"/>
    <mergeCell ref="QBB66:QBF66"/>
    <mergeCell ref="QBG66:QBK66"/>
    <mergeCell ref="PZN66:PZR66"/>
    <mergeCell ref="PZS66:PZW66"/>
    <mergeCell ref="PZX66:QAB66"/>
    <mergeCell ref="QAC66:QAG66"/>
    <mergeCell ref="QAH66:QAL66"/>
    <mergeCell ref="PYO66:PYS66"/>
    <mergeCell ref="PYT66:PYX66"/>
    <mergeCell ref="PYY66:PZC66"/>
    <mergeCell ref="PZD66:PZH66"/>
    <mergeCell ref="PZI66:PZM66"/>
    <mergeCell ref="PXP66:PXT66"/>
    <mergeCell ref="PXU66:PXY66"/>
    <mergeCell ref="PXZ66:PYD66"/>
    <mergeCell ref="PYE66:PYI66"/>
    <mergeCell ref="PYJ66:PYN66"/>
    <mergeCell ref="PWQ66:PWU66"/>
    <mergeCell ref="PWV66:PWZ66"/>
    <mergeCell ref="PXA66:PXE66"/>
    <mergeCell ref="PXF66:PXJ66"/>
    <mergeCell ref="PXK66:PXO66"/>
    <mergeCell ref="QJD66:QJH66"/>
    <mergeCell ref="QJI66:QJM66"/>
    <mergeCell ref="QJN66:QJR66"/>
    <mergeCell ref="QJS66:QJW66"/>
    <mergeCell ref="QJX66:QKB66"/>
    <mergeCell ref="QIE66:QII66"/>
    <mergeCell ref="QIJ66:QIN66"/>
    <mergeCell ref="QIO66:QIS66"/>
    <mergeCell ref="QIT66:QIX66"/>
    <mergeCell ref="QIY66:QJC66"/>
    <mergeCell ref="QHF66:QHJ66"/>
    <mergeCell ref="QHK66:QHO66"/>
    <mergeCell ref="QHP66:QHT66"/>
    <mergeCell ref="QHU66:QHY66"/>
    <mergeCell ref="QHZ66:QID66"/>
    <mergeCell ref="QGG66:QGK66"/>
    <mergeCell ref="QGL66:QGP66"/>
    <mergeCell ref="QGQ66:QGU66"/>
    <mergeCell ref="QGV66:QGZ66"/>
    <mergeCell ref="QHA66:QHE66"/>
    <mergeCell ref="QFH66:QFL66"/>
    <mergeCell ref="QFM66:QFQ66"/>
    <mergeCell ref="QFR66:QFV66"/>
    <mergeCell ref="QFW66:QGA66"/>
    <mergeCell ref="QGB66:QGF66"/>
    <mergeCell ref="QEI66:QEM66"/>
    <mergeCell ref="QEN66:QER66"/>
    <mergeCell ref="QES66:QEW66"/>
    <mergeCell ref="QEX66:QFB66"/>
    <mergeCell ref="QFC66:QFG66"/>
    <mergeCell ref="QDJ66:QDN66"/>
    <mergeCell ref="QDO66:QDS66"/>
    <mergeCell ref="QDT66:QDX66"/>
    <mergeCell ref="QDY66:QEC66"/>
    <mergeCell ref="QED66:QEH66"/>
    <mergeCell ref="QPW66:QQA66"/>
    <mergeCell ref="QQB66:QQF66"/>
    <mergeCell ref="QQG66:QQK66"/>
    <mergeCell ref="QQL66:QQP66"/>
    <mergeCell ref="QQQ66:QQU66"/>
    <mergeCell ref="QOX66:QPB66"/>
    <mergeCell ref="QPC66:QPG66"/>
    <mergeCell ref="QPH66:QPL66"/>
    <mergeCell ref="QPM66:QPQ66"/>
    <mergeCell ref="QPR66:QPV66"/>
    <mergeCell ref="QNY66:QOC66"/>
    <mergeCell ref="QOD66:QOH66"/>
    <mergeCell ref="QOI66:QOM66"/>
    <mergeCell ref="QON66:QOR66"/>
    <mergeCell ref="QOS66:QOW66"/>
    <mergeCell ref="QMZ66:QND66"/>
    <mergeCell ref="QNE66:QNI66"/>
    <mergeCell ref="QNJ66:QNN66"/>
    <mergeCell ref="QNO66:QNS66"/>
    <mergeCell ref="QNT66:QNX66"/>
    <mergeCell ref="QMA66:QME66"/>
    <mergeCell ref="QMF66:QMJ66"/>
    <mergeCell ref="QMK66:QMO66"/>
    <mergeCell ref="QMP66:QMT66"/>
    <mergeCell ref="QMU66:QMY66"/>
    <mergeCell ref="QLB66:QLF66"/>
    <mergeCell ref="QLG66:QLK66"/>
    <mergeCell ref="QLL66:QLP66"/>
    <mergeCell ref="QLQ66:QLU66"/>
    <mergeCell ref="QLV66:QLZ66"/>
    <mergeCell ref="QKC66:QKG66"/>
    <mergeCell ref="QKH66:QKL66"/>
    <mergeCell ref="QKM66:QKQ66"/>
    <mergeCell ref="QKR66:QKV66"/>
    <mergeCell ref="QKW66:QLA66"/>
    <mergeCell ref="QWP66:QWT66"/>
    <mergeCell ref="QWU66:QWY66"/>
    <mergeCell ref="QWZ66:QXD66"/>
    <mergeCell ref="QXE66:QXI66"/>
    <mergeCell ref="QXJ66:QXN66"/>
    <mergeCell ref="QVQ66:QVU66"/>
    <mergeCell ref="QVV66:QVZ66"/>
    <mergeCell ref="QWA66:QWE66"/>
    <mergeCell ref="QWF66:QWJ66"/>
    <mergeCell ref="QWK66:QWO66"/>
    <mergeCell ref="QUR66:QUV66"/>
    <mergeCell ref="QUW66:QVA66"/>
    <mergeCell ref="QVB66:QVF66"/>
    <mergeCell ref="QVG66:QVK66"/>
    <mergeCell ref="QVL66:QVP66"/>
    <mergeCell ref="QTS66:QTW66"/>
    <mergeCell ref="QTX66:QUB66"/>
    <mergeCell ref="QUC66:QUG66"/>
    <mergeCell ref="QUH66:QUL66"/>
    <mergeCell ref="QUM66:QUQ66"/>
    <mergeCell ref="QST66:QSX66"/>
    <mergeCell ref="QSY66:QTC66"/>
    <mergeCell ref="QTD66:QTH66"/>
    <mergeCell ref="QTI66:QTM66"/>
    <mergeCell ref="QTN66:QTR66"/>
    <mergeCell ref="QRU66:QRY66"/>
    <mergeCell ref="QRZ66:QSD66"/>
    <mergeCell ref="QSE66:QSI66"/>
    <mergeCell ref="QSJ66:QSN66"/>
    <mergeCell ref="QSO66:QSS66"/>
    <mergeCell ref="QQV66:QQZ66"/>
    <mergeCell ref="QRA66:QRE66"/>
    <mergeCell ref="QRF66:QRJ66"/>
    <mergeCell ref="QRK66:QRO66"/>
    <mergeCell ref="QRP66:QRT66"/>
    <mergeCell ref="RDI66:RDM66"/>
    <mergeCell ref="RDN66:RDR66"/>
    <mergeCell ref="RDS66:RDW66"/>
    <mergeCell ref="RDX66:REB66"/>
    <mergeCell ref="REC66:REG66"/>
    <mergeCell ref="RCJ66:RCN66"/>
    <mergeCell ref="RCO66:RCS66"/>
    <mergeCell ref="RCT66:RCX66"/>
    <mergeCell ref="RCY66:RDC66"/>
    <mergeCell ref="RDD66:RDH66"/>
    <mergeCell ref="RBK66:RBO66"/>
    <mergeCell ref="RBP66:RBT66"/>
    <mergeCell ref="RBU66:RBY66"/>
    <mergeCell ref="RBZ66:RCD66"/>
    <mergeCell ref="RCE66:RCI66"/>
    <mergeCell ref="RAL66:RAP66"/>
    <mergeCell ref="RAQ66:RAU66"/>
    <mergeCell ref="RAV66:RAZ66"/>
    <mergeCell ref="RBA66:RBE66"/>
    <mergeCell ref="RBF66:RBJ66"/>
    <mergeCell ref="QZM66:QZQ66"/>
    <mergeCell ref="QZR66:QZV66"/>
    <mergeCell ref="QZW66:RAA66"/>
    <mergeCell ref="RAB66:RAF66"/>
    <mergeCell ref="RAG66:RAK66"/>
    <mergeCell ref="QYN66:QYR66"/>
    <mergeCell ref="QYS66:QYW66"/>
    <mergeCell ref="QYX66:QZB66"/>
    <mergeCell ref="QZC66:QZG66"/>
    <mergeCell ref="QZH66:QZL66"/>
    <mergeCell ref="QXO66:QXS66"/>
    <mergeCell ref="QXT66:QXX66"/>
    <mergeCell ref="QXY66:QYC66"/>
    <mergeCell ref="QYD66:QYH66"/>
    <mergeCell ref="QYI66:QYM66"/>
    <mergeCell ref="RKB66:RKF66"/>
    <mergeCell ref="RKG66:RKK66"/>
    <mergeCell ref="RKL66:RKP66"/>
    <mergeCell ref="RKQ66:RKU66"/>
    <mergeCell ref="RKV66:RKZ66"/>
    <mergeCell ref="RJC66:RJG66"/>
    <mergeCell ref="RJH66:RJL66"/>
    <mergeCell ref="RJM66:RJQ66"/>
    <mergeCell ref="RJR66:RJV66"/>
    <mergeCell ref="RJW66:RKA66"/>
    <mergeCell ref="RID66:RIH66"/>
    <mergeCell ref="RII66:RIM66"/>
    <mergeCell ref="RIN66:RIR66"/>
    <mergeCell ref="RIS66:RIW66"/>
    <mergeCell ref="RIX66:RJB66"/>
    <mergeCell ref="RHE66:RHI66"/>
    <mergeCell ref="RHJ66:RHN66"/>
    <mergeCell ref="RHO66:RHS66"/>
    <mergeCell ref="RHT66:RHX66"/>
    <mergeCell ref="RHY66:RIC66"/>
    <mergeCell ref="RGF66:RGJ66"/>
    <mergeCell ref="RGK66:RGO66"/>
    <mergeCell ref="RGP66:RGT66"/>
    <mergeCell ref="RGU66:RGY66"/>
    <mergeCell ref="RGZ66:RHD66"/>
    <mergeCell ref="RFG66:RFK66"/>
    <mergeCell ref="RFL66:RFP66"/>
    <mergeCell ref="RFQ66:RFU66"/>
    <mergeCell ref="RFV66:RFZ66"/>
    <mergeCell ref="RGA66:RGE66"/>
    <mergeCell ref="REH66:REL66"/>
    <mergeCell ref="REM66:REQ66"/>
    <mergeCell ref="RER66:REV66"/>
    <mergeCell ref="REW66:RFA66"/>
    <mergeCell ref="RFB66:RFF66"/>
    <mergeCell ref="RQU66:RQY66"/>
    <mergeCell ref="RQZ66:RRD66"/>
    <mergeCell ref="RRE66:RRI66"/>
    <mergeCell ref="RRJ66:RRN66"/>
    <mergeCell ref="RRO66:RRS66"/>
    <mergeCell ref="RPV66:RPZ66"/>
    <mergeCell ref="RQA66:RQE66"/>
    <mergeCell ref="RQF66:RQJ66"/>
    <mergeCell ref="RQK66:RQO66"/>
    <mergeCell ref="RQP66:RQT66"/>
    <mergeCell ref="ROW66:RPA66"/>
    <mergeCell ref="RPB66:RPF66"/>
    <mergeCell ref="RPG66:RPK66"/>
    <mergeCell ref="RPL66:RPP66"/>
    <mergeCell ref="RPQ66:RPU66"/>
    <mergeCell ref="RNX66:ROB66"/>
    <mergeCell ref="ROC66:ROG66"/>
    <mergeCell ref="ROH66:ROL66"/>
    <mergeCell ref="ROM66:ROQ66"/>
    <mergeCell ref="ROR66:ROV66"/>
    <mergeCell ref="RMY66:RNC66"/>
    <mergeCell ref="RND66:RNH66"/>
    <mergeCell ref="RNI66:RNM66"/>
    <mergeCell ref="RNN66:RNR66"/>
    <mergeCell ref="RNS66:RNW66"/>
    <mergeCell ref="RLZ66:RMD66"/>
    <mergeCell ref="RME66:RMI66"/>
    <mergeCell ref="RMJ66:RMN66"/>
    <mergeCell ref="RMO66:RMS66"/>
    <mergeCell ref="RMT66:RMX66"/>
    <mergeCell ref="RLA66:RLE66"/>
    <mergeCell ref="RLF66:RLJ66"/>
    <mergeCell ref="RLK66:RLO66"/>
    <mergeCell ref="RLP66:RLT66"/>
    <mergeCell ref="RLU66:RLY66"/>
    <mergeCell ref="RXN66:RXR66"/>
    <mergeCell ref="RXS66:RXW66"/>
    <mergeCell ref="RXX66:RYB66"/>
    <mergeCell ref="RYC66:RYG66"/>
    <mergeCell ref="RYH66:RYL66"/>
    <mergeCell ref="RWO66:RWS66"/>
    <mergeCell ref="RWT66:RWX66"/>
    <mergeCell ref="RWY66:RXC66"/>
    <mergeCell ref="RXD66:RXH66"/>
    <mergeCell ref="RXI66:RXM66"/>
    <mergeCell ref="RVP66:RVT66"/>
    <mergeCell ref="RVU66:RVY66"/>
    <mergeCell ref="RVZ66:RWD66"/>
    <mergeCell ref="RWE66:RWI66"/>
    <mergeCell ref="RWJ66:RWN66"/>
    <mergeCell ref="RUQ66:RUU66"/>
    <mergeCell ref="RUV66:RUZ66"/>
    <mergeCell ref="RVA66:RVE66"/>
    <mergeCell ref="RVF66:RVJ66"/>
    <mergeCell ref="RVK66:RVO66"/>
    <mergeCell ref="RTR66:RTV66"/>
    <mergeCell ref="RTW66:RUA66"/>
    <mergeCell ref="RUB66:RUF66"/>
    <mergeCell ref="RUG66:RUK66"/>
    <mergeCell ref="RUL66:RUP66"/>
    <mergeCell ref="RSS66:RSW66"/>
    <mergeCell ref="RSX66:RTB66"/>
    <mergeCell ref="RTC66:RTG66"/>
    <mergeCell ref="RTH66:RTL66"/>
    <mergeCell ref="RTM66:RTQ66"/>
    <mergeCell ref="RRT66:RRX66"/>
    <mergeCell ref="RRY66:RSC66"/>
    <mergeCell ref="RSD66:RSH66"/>
    <mergeCell ref="RSI66:RSM66"/>
    <mergeCell ref="RSN66:RSR66"/>
    <mergeCell ref="SEG66:SEK66"/>
    <mergeCell ref="SEL66:SEP66"/>
    <mergeCell ref="SEQ66:SEU66"/>
    <mergeCell ref="SEV66:SEZ66"/>
    <mergeCell ref="SFA66:SFE66"/>
    <mergeCell ref="SDH66:SDL66"/>
    <mergeCell ref="SDM66:SDQ66"/>
    <mergeCell ref="SDR66:SDV66"/>
    <mergeCell ref="SDW66:SEA66"/>
    <mergeCell ref="SEB66:SEF66"/>
    <mergeCell ref="SCI66:SCM66"/>
    <mergeCell ref="SCN66:SCR66"/>
    <mergeCell ref="SCS66:SCW66"/>
    <mergeCell ref="SCX66:SDB66"/>
    <mergeCell ref="SDC66:SDG66"/>
    <mergeCell ref="SBJ66:SBN66"/>
    <mergeCell ref="SBO66:SBS66"/>
    <mergeCell ref="SBT66:SBX66"/>
    <mergeCell ref="SBY66:SCC66"/>
    <mergeCell ref="SCD66:SCH66"/>
    <mergeCell ref="SAK66:SAO66"/>
    <mergeCell ref="SAP66:SAT66"/>
    <mergeCell ref="SAU66:SAY66"/>
    <mergeCell ref="SAZ66:SBD66"/>
    <mergeCell ref="SBE66:SBI66"/>
    <mergeCell ref="RZL66:RZP66"/>
    <mergeCell ref="RZQ66:RZU66"/>
    <mergeCell ref="RZV66:RZZ66"/>
    <mergeCell ref="SAA66:SAE66"/>
    <mergeCell ref="SAF66:SAJ66"/>
    <mergeCell ref="RYM66:RYQ66"/>
    <mergeCell ref="RYR66:RYV66"/>
    <mergeCell ref="RYW66:RZA66"/>
    <mergeCell ref="RZB66:RZF66"/>
    <mergeCell ref="RZG66:RZK66"/>
    <mergeCell ref="SKZ66:SLD66"/>
    <mergeCell ref="SLE66:SLI66"/>
    <mergeCell ref="SLJ66:SLN66"/>
    <mergeCell ref="SLO66:SLS66"/>
    <mergeCell ref="SLT66:SLX66"/>
    <mergeCell ref="SKA66:SKE66"/>
    <mergeCell ref="SKF66:SKJ66"/>
    <mergeCell ref="SKK66:SKO66"/>
    <mergeCell ref="SKP66:SKT66"/>
    <mergeCell ref="SKU66:SKY66"/>
    <mergeCell ref="SJB66:SJF66"/>
    <mergeCell ref="SJG66:SJK66"/>
    <mergeCell ref="SJL66:SJP66"/>
    <mergeCell ref="SJQ66:SJU66"/>
    <mergeCell ref="SJV66:SJZ66"/>
    <mergeCell ref="SIC66:SIG66"/>
    <mergeCell ref="SIH66:SIL66"/>
    <mergeCell ref="SIM66:SIQ66"/>
    <mergeCell ref="SIR66:SIV66"/>
    <mergeCell ref="SIW66:SJA66"/>
    <mergeCell ref="SHD66:SHH66"/>
    <mergeCell ref="SHI66:SHM66"/>
    <mergeCell ref="SHN66:SHR66"/>
    <mergeCell ref="SHS66:SHW66"/>
    <mergeCell ref="SHX66:SIB66"/>
    <mergeCell ref="SGE66:SGI66"/>
    <mergeCell ref="SGJ66:SGN66"/>
    <mergeCell ref="SGO66:SGS66"/>
    <mergeCell ref="SGT66:SGX66"/>
    <mergeCell ref="SGY66:SHC66"/>
    <mergeCell ref="SFF66:SFJ66"/>
    <mergeCell ref="SFK66:SFO66"/>
    <mergeCell ref="SFP66:SFT66"/>
    <mergeCell ref="SFU66:SFY66"/>
    <mergeCell ref="SFZ66:SGD66"/>
    <mergeCell ref="SRS66:SRW66"/>
    <mergeCell ref="SRX66:SSB66"/>
    <mergeCell ref="SSC66:SSG66"/>
    <mergeCell ref="SSH66:SSL66"/>
    <mergeCell ref="SSM66:SSQ66"/>
    <mergeCell ref="SQT66:SQX66"/>
    <mergeCell ref="SQY66:SRC66"/>
    <mergeCell ref="SRD66:SRH66"/>
    <mergeCell ref="SRI66:SRM66"/>
    <mergeCell ref="SRN66:SRR66"/>
    <mergeCell ref="SPU66:SPY66"/>
    <mergeCell ref="SPZ66:SQD66"/>
    <mergeCell ref="SQE66:SQI66"/>
    <mergeCell ref="SQJ66:SQN66"/>
    <mergeCell ref="SQO66:SQS66"/>
    <mergeCell ref="SOV66:SOZ66"/>
    <mergeCell ref="SPA66:SPE66"/>
    <mergeCell ref="SPF66:SPJ66"/>
    <mergeCell ref="SPK66:SPO66"/>
    <mergeCell ref="SPP66:SPT66"/>
    <mergeCell ref="SNW66:SOA66"/>
    <mergeCell ref="SOB66:SOF66"/>
    <mergeCell ref="SOG66:SOK66"/>
    <mergeCell ref="SOL66:SOP66"/>
    <mergeCell ref="SOQ66:SOU66"/>
    <mergeCell ref="SMX66:SNB66"/>
    <mergeCell ref="SNC66:SNG66"/>
    <mergeCell ref="SNH66:SNL66"/>
    <mergeCell ref="SNM66:SNQ66"/>
    <mergeCell ref="SNR66:SNV66"/>
    <mergeCell ref="SLY66:SMC66"/>
    <mergeCell ref="SMD66:SMH66"/>
    <mergeCell ref="SMI66:SMM66"/>
    <mergeCell ref="SMN66:SMR66"/>
    <mergeCell ref="SMS66:SMW66"/>
    <mergeCell ref="SYL66:SYP66"/>
    <mergeCell ref="SYQ66:SYU66"/>
    <mergeCell ref="SYV66:SYZ66"/>
    <mergeCell ref="SZA66:SZE66"/>
    <mergeCell ref="SZF66:SZJ66"/>
    <mergeCell ref="SXM66:SXQ66"/>
    <mergeCell ref="SXR66:SXV66"/>
    <mergeCell ref="SXW66:SYA66"/>
    <mergeCell ref="SYB66:SYF66"/>
    <mergeCell ref="SYG66:SYK66"/>
    <mergeCell ref="SWN66:SWR66"/>
    <mergeCell ref="SWS66:SWW66"/>
    <mergeCell ref="SWX66:SXB66"/>
    <mergeCell ref="SXC66:SXG66"/>
    <mergeCell ref="SXH66:SXL66"/>
    <mergeCell ref="SVO66:SVS66"/>
    <mergeCell ref="SVT66:SVX66"/>
    <mergeCell ref="SVY66:SWC66"/>
    <mergeCell ref="SWD66:SWH66"/>
    <mergeCell ref="SWI66:SWM66"/>
    <mergeCell ref="SUP66:SUT66"/>
    <mergeCell ref="SUU66:SUY66"/>
    <mergeCell ref="SUZ66:SVD66"/>
    <mergeCell ref="SVE66:SVI66"/>
    <mergeCell ref="SVJ66:SVN66"/>
    <mergeCell ref="STQ66:STU66"/>
    <mergeCell ref="STV66:STZ66"/>
    <mergeCell ref="SUA66:SUE66"/>
    <mergeCell ref="SUF66:SUJ66"/>
    <mergeCell ref="SUK66:SUO66"/>
    <mergeCell ref="SSR66:SSV66"/>
    <mergeCell ref="SSW66:STA66"/>
    <mergeCell ref="STB66:STF66"/>
    <mergeCell ref="STG66:STK66"/>
    <mergeCell ref="STL66:STP66"/>
    <mergeCell ref="TFE66:TFI66"/>
    <mergeCell ref="TFJ66:TFN66"/>
    <mergeCell ref="TFO66:TFS66"/>
    <mergeCell ref="TFT66:TFX66"/>
    <mergeCell ref="TFY66:TGC66"/>
    <mergeCell ref="TEF66:TEJ66"/>
    <mergeCell ref="TEK66:TEO66"/>
    <mergeCell ref="TEP66:TET66"/>
    <mergeCell ref="TEU66:TEY66"/>
    <mergeCell ref="TEZ66:TFD66"/>
    <mergeCell ref="TDG66:TDK66"/>
    <mergeCell ref="TDL66:TDP66"/>
    <mergeCell ref="TDQ66:TDU66"/>
    <mergeCell ref="TDV66:TDZ66"/>
    <mergeCell ref="TEA66:TEE66"/>
    <mergeCell ref="TCH66:TCL66"/>
    <mergeCell ref="TCM66:TCQ66"/>
    <mergeCell ref="TCR66:TCV66"/>
    <mergeCell ref="TCW66:TDA66"/>
    <mergeCell ref="TDB66:TDF66"/>
    <mergeCell ref="TBI66:TBM66"/>
    <mergeCell ref="TBN66:TBR66"/>
    <mergeCell ref="TBS66:TBW66"/>
    <mergeCell ref="TBX66:TCB66"/>
    <mergeCell ref="TCC66:TCG66"/>
    <mergeCell ref="TAJ66:TAN66"/>
    <mergeCell ref="TAO66:TAS66"/>
    <mergeCell ref="TAT66:TAX66"/>
    <mergeCell ref="TAY66:TBC66"/>
    <mergeCell ref="TBD66:TBH66"/>
    <mergeCell ref="SZK66:SZO66"/>
    <mergeCell ref="SZP66:SZT66"/>
    <mergeCell ref="SZU66:SZY66"/>
    <mergeCell ref="SZZ66:TAD66"/>
    <mergeCell ref="TAE66:TAI66"/>
    <mergeCell ref="TLX66:TMB66"/>
    <mergeCell ref="TMC66:TMG66"/>
    <mergeCell ref="TMH66:TML66"/>
    <mergeCell ref="TMM66:TMQ66"/>
    <mergeCell ref="TMR66:TMV66"/>
    <mergeCell ref="TKY66:TLC66"/>
    <mergeCell ref="TLD66:TLH66"/>
    <mergeCell ref="TLI66:TLM66"/>
    <mergeCell ref="TLN66:TLR66"/>
    <mergeCell ref="TLS66:TLW66"/>
    <mergeCell ref="TJZ66:TKD66"/>
    <mergeCell ref="TKE66:TKI66"/>
    <mergeCell ref="TKJ66:TKN66"/>
    <mergeCell ref="TKO66:TKS66"/>
    <mergeCell ref="TKT66:TKX66"/>
    <mergeCell ref="TJA66:TJE66"/>
    <mergeCell ref="TJF66:TJJ66"/>
    <mergeCell ref="TJK66:TJO66"/>
    <mergeCell ref="TJP66:TJT66"/>
    <mergeCell ref="TJU66:TJY66"/>
    <mergeCell ref="TIB66:TIF66"/>
    <mergeCell ref="TIG66:TIK66"/>
    <mergeCell ref="TIL66:TIP66"/>
    <mergeCell ref="TIQ66:TIU66"/>
    <mergeCell ref="TIV66:TIZ66"/>
    <mergeCell ref="THC66:THG66"/>
    <mergeCell ref="THH66:THL66"/>
    <mergeCell ref="THM66:THQ66"/>
    <mergeCell ref="THR66:THV66"/>
    <mergeCell ref="THW66:TIA66"/>
    <mergeCell ref="TGD66:TGH66"/>
    <mergeCell ref="TGI66:TGM66"/>
    <mergeCell ref="TGN66:TGR66"/>
    <mergeCell ref="TGS66:TGW66"/>
    <mergeCell ref="TGX66:THB66"/>
    <mergeCell ref="TSQ66:TSU66"/>
    <mergeCell ref="TSV66:TSZ66"/>
    <mergeCell ref="TTA66:TTE66"/>
    <mergeCell ref="TTF66:TTJ66"/>
    <mergeCell ref="TTK66:TTO66"/>
    <mergeCell ref="TRR66:TRV66"/>
    <mergeCell ref="TRW66:TSA66"/>
    <mergeCell ref="TSB66:TSF66"/>
    <mergeCell ref="TSG66:TSK66"/>
    <mergeCell ref="TSL66:TSP66"/>
    <mergeCell ref="TQS66:TQW66"/>
    <mergeCell ref="TQX66:TRB66"/>
    <mergeCell ref="TRC66:TRG66"/>
    <mergeCell ref="TRH66:TRL66"/>
    <mergeCell ref="TRM66:TRQ66"/>
    <mergeCell ref="TPT66:TPX66"/>
    <mergeCell ref="TPY66:TQC66"/>
    <mergeCell ref="TQD66:TQH66"/>
    <mergeCell ref="TQI66:TQM66"/>
    <mergeCell ref="TQN66:TQR66"/>
    <mergeCell ref="TOU66:TOY66"/>
    <mergeCell ref="TOZ66:TPD66"/>
    <mergeCell ref="TPE66:TPI66"/>
    <mergeCell ref="TPJ66:TPN66"/>
    <mergeCell ref="TPO66:TPS66"/>
    <mergeCell ref="TNV66:TNZ66"/>
    <mergeCell ref="TOA66:TOE66"/>
    <mergeCell ref="TOF66:TOJ66"/>
    <mergeCell ref="TOK66:TOO66"/>
    <mergeCell ref="TOP66:TOT66"/>
    <mergeCell ref="TMW66:TNA66"/>
    <mergeCell ref="TNB66:TNF66"/>
    <mergeCell ref="TNG66:TNK66"/>
    <mergeCell ref="TNL66:TNP66"/>
    <mergeCell ref="TNQ66:TNU66"/>
    <mergeCell ref="TZJ66:TZN66"/>
    <mergeCell ref="TZO66:TZS66"/>
    <mergeCell ref="TZT66:TZX66"/>
    <mergeCell ref="TZY66:UAC66"/>
    <mergeCell ref="UAD66:UAH66"/>
    <mergeCell ref="TYK66:TYO66"/>
    <mergeCell ref="TYP66:TYT66"/>
    <mergeCell ref="TYU66:TYY66"/>
    <mergeCell ref="TYZ66:TZD66"/>
    <mergeCell ref="TZE66:TZI66"/>
    <mergeCell ref="TXL66:TXP66"/>
    <mergeCell ref="TXQ66:TXU66"/>
    <mergeCell ref="TXV66:TXZ66"/>
    <mergeCell ref="TYA66:TYE66"/>
    <mergeCell ref="TYF66:TYJ66"/>
    <mergeCell ref="TWM66:TWQ66"/>
    <mergeCell ref="TWR66:TWV66"/>
    <mergeCell ref="TWW66:TXA66"/>
    <mergeCell ref="TXB66:TXF66"/>
    <mergeCell ref="TXG66:TXK66"/>
    <mergeCell ref="TVN66:TVR66"/>
    <mergeCell ref="TVS66:TVW66"/>
    <mergeCell ref="TVX66:TWB66"/>
    <mergeCell ref="TWC66:TWG66"/>
    <mergeCell ref="TWH66:TWL66"/>
    <mergeCell ref="TUO66:TUS66"/>
    <mergeCell ref="TUT66:TUX66"/>
    <mergeCell ref="TUY66:TVC66"/>
    <mergeCell ref="TVD66:TVH66"/>
    <mergeCell ref="TVI66:TVM66"/>
    <mergeCell ref="TTP66:TTT66"/>
    <mergeCell ref="TTU66:TTY66"/>
    <mergeCell ref="TTZ66:TUD66"/>
    <mergeCell ref="TUE66:TUI66"/>
    <mergeCell ref="TUJ66:TUN66"/>
    <mergeCell ref="UGC66:UGG66"/>
    <mergeCell ref="UGH66:UGL66"/>
    <mergeCell ref="UGM66:UGQ66"/>
    <mergeCell ref="UGR66:UGV66"/>
    <mergeCell ref="UGW66:UHA66"/>
    <mergeCell ref="UFD66:UFH66"/>
    <mergeCell ref="UFI66:UFM66"/>
    <mergeCell ref="UFN66:UFR66"/>
    <mergeCell ref="UFS66:UFW66"/>
    <mergeCell ref="UFX66:UGB66"/>
    <mergeCell ref="UEE66:UEI66"/>
    <mergeCell ref="UEJ66:UEN66"/>
    <mergeCell ref="UEO66:UES66"/>
    <mergeCell ref="UET66:UEX66"/>
    <mergeCell ref="UEY66:UFC66"/>
    <mergeCell ref="UDF66:UDJ66"/>
    <mergeCell ref="UDK66:UDO66"/>
    <mergeCell ref="UDP66:UDT66"/>
    <mergeCell ref="UDU66:UDY66"/>
    <mergeCell ref="UDZ66:UED66"/>
    <mergeCell ref="UCG66:UCK66"/>
    <mergeCell ref="UCL66:UCP66"/>
    <mergeCell ref="UCQ66:UCU66"/>
    <mergeCell ref="UCV66:UCZ66"/>
    <mergeCell ref="UDA66:UDE66"/>
    <mergeCell ref="UBH66:UBL66"/>
    <mergeCell ref="UBM66:UBQ66"/>
    <mergeCell ref="UBR66:UBV66"/>
    <mergeCell ref="UBW66:UCA66"/>
    <mergeCell ref="UCB66:UCF66"/>
    <mergeCell ref="UAI66:UAM66"/>
    <mergeCell ref="UAN66:UAR66"/>
    <mergeCell ref="UAS66:UAW66"/>
    <mergeCell ref="UAX66:UBB66"/>
    <mergeCell ref="UBC66:UBG66"/>
    <mergeCell ref="UMV66:UMZ66"/>
    <mergeCell ref="UNA66:UNE66"/>
    <mergeCell ref="UNF66:UNJ66"/>
    <mergeCell ref="UNK66:UNO66"/>
    <mergeCell ref="UNP66:UNT66"/>
    <mergeCell ref="ULW66:UMA66"/>
    <mergeCell ref="UMB66:UMF66"/>
    <mergeCell ref="UMG66:UMK66"/>
    <mergeCell ref="UML66:UMP66"/>
    <mergeCell ref="UMQ66:UMU66"/>
    <mergeCell ref="UKX66:ULB66"/>
    <mergeCell ref="ULC66:ULG66"/>
    <mergeCell ref="ULH66:ULL66"/>
    <mergeCell ref="ULM66:ULQ66"/>
    <mergeCell ref="ULR66:ULV66"/>
    <mergeCell ref="UJY66:UKC66"/>
    <mergeCell ref="UKD66:UKH66"/>
    <mergeCell ref="UKI66:UKM66"/>
    <mergeCell ref="UKN66:UKR66"/>
    <mergeCell ref="UKS66:UKW66"/>
    <mergeCell ref="UIZ66:UJD66"/>
    <mergeCell ref="UJE66:UJI66"/>
    <mergeCell ref="UJJ66:UJN66"/>
    <mergeCell ref="UJO66:UJS66"/>
    <mergeCell ref="UJT66:UJX66"/>
    <mergeCell ref="UIA66:UIE66"/>
    <mergeCell ref="UIF66:UIJ66"/>
    <mergeCell ref="UIK66:UIO66"/>
    <mergeCell ref="UIP66:UIT66"/>
    <mergeCell ref="UIU66:UIY66"/>
    <mergeCell ref="UHB66:UHF66"/>
    <mergeCell ref="UHG66:UHK66"/>
    <mergeCell ref="UHL66:UHP66"/>
    <mergeCell ref="UHQ66:UHU66"/>
    <mergeCell ref="UHV66:UHZ66"/>
    <mergeCell ref="UTO66:UTS66"/>
    <mergeCell ref="UTT66:UTX66"/>
    <mergeCell ref="UTY66:UUC66"/>
    <mergeCell ref="UUD66:UUH66"/>
    <mergeCell ref="UUI66:UUM66"/>
    <mergeCell ref="USP66:UST66"/>
    <mergeCell ref="USU66:USY66"/>
    <mergeCell ref="USZ66:UTD66"/>
    <mergeCell ref="UTE66:UTI66"/>
    <mergeCell ref="UTJ66:UTN66"/>
    <mergeCell ref="URQ66:URU66"/>
    <mergeCell ref="URV66:URZ66"/>
    <mergeCell ref="USA66:USE66"/>
    <mergeCell ref="USF66:USJ66"/>
    <mergeCell ref="USK66:USO66"/>
    <mergeCell ref="UQR66:UQV66"/>
    <mergeCell ref="UQW66:URA66"/>
    <mergeCell ref="URB66:URF66"/>
    <mergeCell ref="URG66:URK66"/>
    <mergeCell ref="URL66:URP66"/>
    <mergeCell ref="UPS66:UPW66"/>
    <mergeCell ref="UPX66:UQB66"/>
    <mergeCell ref="UQC66:UQG66"/>
    <mergeCell ref="UQH66:UQL66"/>
    <mergeCell ref="UQM66:UQQ66"/>
    <mergeCell ref="UOT66:UOX66"/>
    <mergeCell ref="UOY66:UPC66"/>
    <mergeCell ref="UPD66:UPH66"/>
    <mergeCell ref="UPI66:UPM66"/>
    <mergeCell ref="UPN66:UPR66"/>
    <mergeCell ref="UNU66:UNY66"/>
    <mergeCell ref="UNZ66:UOD66"/>
    <mergeCell ref="UOE66:UOI66"/>
    <mergeCell ref="UOJ66:UON66"/>
    <mergeCell ref="UOO66:UOS66"/>
    <mergeCell ref="VAH66:VAL66"/>
    <mergeCell ref="VAM66:VAQ66"/>
    <mergeCell ref="VAR66:VAV66"/>
    <mergeCell ref="VAW66:VBA66"/>
    <mergeCell ref="VBB66:VBF66"/>
    <mergeCell ref="UZI66:UZM66"/>
    <mergeCell ref="UZN66:UZR66"/>
    <mergeCell ref="UZS66:UZW66"/>
    <mergeCell ref="UZX66:VAB66"/>
    <mergeCell ref="VAC66:VAG66"/>
    <mergeCell ref="UYJ66:UYN66"/>
    <mergeCell ref="UYO66:UYS66"/>
    <mergeCell ref="UYT66:UYX66"/>
    <mergeCell ref="UYY66:UZC66"/>
    <mergeCell ref="UZD66:UZH66"/>
    <mergeCell ref="UXK66:UXO66"/>
    <mergeCell ref="UXP66:UXT66"/>
    <mergeCell ref="UXU66:UXY66"/>
    <mergeCell ref="UXZ66:UYD66"/>
    <mergeCell ref="UYE66:UYI66"/>
    <mergeCell ref="UWL66:UWP66"/>
    <mergeCell ref="UWQ66:UWU66"/>
    <mergeCell ref="UWV66:UWZ66"/>
    <mergeCell ref="UXA66:UXE66"/>
    <mergeCell ref="UXF66:UXJ66"/>
    <mergeCell ref="UVM66:UVQ66"/>
    <mergeCell ref="UVR66:UVV66"/>
    <mergeCell ref="UVW66:UWA66"/>
    <mergeCell ref="UWB66:UWF66"/>
    <mergeCell ref="UWG66:UWK66"/>
    <mergeCell ref="UUN66:UUR66"/>
    <mergeCell ref="UUS66:UUW66"/>
    <mergeCell ref="UUX66:UVB66"/>
    <mergeCell ref="UVC66:UVG66"/>
    <mergeCell ref="UVH66:UVL66"/>
    <mergeCell ref="VHA66:VHE66"/>
    <mergeCell ref="VHF66:VHJ66"/>
    <mergeCell ref="VHK66:VHO66"/>
    <mergeCell ref="VHP66:VHT66"/>
    <mergeCell ref="VHU66:VHY66"/>
    <mergeCell ref="VGB66:VGF66"/>
    <mergeCell ref="VGG66:VGK66"/>
    <mergeCell ref="VGL66:VGP66"/>
    <mergeCell ref="VGQ66:VGU66"/>
    <mergeCell ref="VGV66:VGZ66"/>
    <mergeCell ref="VFC66:VFG66"/>
    <mergeCell ref="VFH66:VFL66"/>
    <mergeCell ref="VFM66:VFQ66"/>
    <mergeCell ref="VFR66:VFV66"/>
    <mergeCell ref="VFW66:VGA66"/>
    <mergeCell ref="VED66:VEH66"/>
    <mergeCell ref="VEI66:VEM66"/>
    <mergeCell ref="VEN66:VER66"/>
    <mergeCell ref="VES66:VEW66"/>
    <mergeCell ref="VEX66:VFB66"/>
    <mergeCell ref="VDE66:VDI66"/>
    <mergeCell ref="VDJ66:VDN66"/>
    <mergeCell ref="VDO66:VDS66"/>
    <mergeCell ref="VDT66:VDX66"/>
    <mergeCell ref="VDY66:VEC66"/>
    <mergeCell ref="VCF66:VCJ66"/>
    <mergeCell ref="VCK66:VCO66"/>
    <mergeCell ref="VCP66:VCT66"/>
    <mergeCell ref="VCU66:VCY66"/>
    <mergeCell ref="VCZ66:VDD66"/>
    <mergeCell ref="VBG66:VBK66"/>
    <mergeCell ref="VBL66:VBP66"/>
    <mergeCell ref="VBQ66:VBU66"/>
    <mergeCell ref="VBV66:VBZ66"/>
    <mergeCell ref="VCA66:VCE66"/>
    <mergeCell ref="VNT66:VNX66"/>
    <mergeCell ref="VNY66:VOC66"/>
    <mergeCell ref="VOD66:VOH66"/>
    <mergeCell ref="VOI66:VOM66"/>
    <mergeCell ref="VON66:VOR66"/>
    <mergeCell ref="VMU66:VMY66"/>
    <mergeCell ref="VMZ66:VND66"/>
    <mergeCell ref="VNE66:VNI66"/>
    <mergeCell ref="VNJ66:VNN66"/>
    <mergeCell ref="VNO66:VNS66"/>
    <mergeCell ref="VLV66:VLZ66"/>
    <mergeCell ref="VMA66:VME66"/>
    <mergeCell ref="VMF66:VMJ66"/>
    <mergeCell ref="VMK66:VMO66"/>
    <mergeCell ref="VMP66:VMT66"/>
    <mergeCell ref="VKW66:VLA66"/>
    <mergeCell ref="VLB66:VLF66"/>
    <mergeCell ref="VLG66:VLK66"/>
    <mergeCell ref="VLL66:VLP66"/>
    <mergeCell ref="VLQ66:VLU66"/>
    <mergeCell ref="VJX66:VKB66"/>
    <mergeCell ref="VKC66:VKG66"/>
    <mergeCell ref="VKH66:VKL66"/>
    <mergeCell ref="VKM66:VKQ66"/>
    <mergeCell ref="VKR66:VKV66"/>
    <mergeCell ref="VIY66:VJC66"/>
    <mergeCell ref="VJD66:VJH66"/>
    <mergeCell ref="VJI66:VJM66"/>
    <mergeCell ref="VJN66:VJR66"/>
    <mergeCell ref="VJS66:VJW66"/>
    <mergeCell ref="VHZ66:VID66"/>
    <mergeCell ref="VIE66:VII66"/>
    <mergeCell ref="VIJ66:VIN66"/>
    <mergeCell ref="VIO66:VIS66"/>
    <mergeCell ref="VIT66:VIX66"/>
    <mergeCell ref="VUM66:VUQ66"/>
    <mergeCell ref="VUR66:VUV66"/>
    <mergeCell ref="VUW66:VVA66"/>
    <mergeCell ref="VVB66:VVF66"/>
    <mergeCell ref="VVG66:VVK66"/>
    <mergeCell ref="VTN66:VTR66"/>
    <mergeCell ref="VTS66:VTW66"/>
    <mergeCell ref="VTX66:VUB66"/>
    <mergeCell ref="VUC66:VUG66"/>
    <mergeCell ref="VUH66:VUL66"/>
    <mergeCell ref="VSO66:VSS66"/>
    <mergeCell ref="VST66:VSX66"/>
    <mergeCell ref="VSY66:VTC66"/>
    <mergeCell ref="VTD66:VTH66"/>
    <mergeCell ref="VTI66:VTM66"/>
    <mergeCell ref="VRP66:VRT66"/>
    <mergeCell ref="VRU66:VRY66"/>
    <mergeCell ref="VRZ66:VSD66"/>
    <mergeCell ref="VSE66:VSI66"/>
    <mergeCell ref="VSJ66:VSN66"/>
    <mergeCell ref="VQQ66:VQU66"/>
    <mergeCell ref="VQV66:VQZ66"/>
    <mergeCell ref="VRA66:VRE66"/>
    <mergeCell ref="VRF66:VRJ66"/>
    <mergeCell ref="VRK66:VRO66"/>
    <mergeCell ref="VPR66:VPV66"/>
    <mergeCell ref="VPW66:VQA66"/>
    <mergeCell ref="VQB66:VQF66"/>
    <mergeCell ref="VQG66:VQK66"/>
    <mergeCell ref="VQL66:VQP66"/>
    <mergeCell ref="VOS66:VOW66"/>
    <mergeCell ref="VOX66:VPB66"/>
    <mergeCell ref="VPC66:VPG66"/>
    <mergeCell ref="VPH66:VPL66"/>
    <mergeCell ref="VPM66:VPQ66"/>
    <mergeCell ref="WBF66:WBJ66"/>
    <mergeCell ref="WBK66:WBO66"/>
    <mergeCell ref="WBP66:WBT66"/>
    <mergeCell ref="WBU66:WBY66"/>
    <mergeCell ref="WBZ66:WCD66"/>
    <mergeCell ref="WAG66:WAK66"/>
    <mergeCell ref="WAL66:WAP66"/>
    <mergeCell ref="WAQ66:WAU66"/>
    <mergeCell ref="WAV66:WAZ66"/>
    <mergeCell ref="WBA66:WBE66"/>
    <mergeCell ref="VZH66:VZL66"/>
    <mergeCell ref="VZM66:VZQ66"/>
    <mergeCell ref="VZR66:VZV66"/>
    <mergeCell ref="VZW66:WAA66"/>
    <mergeCell ref="WAB66:WAF66"/>
    <mergeCell ref="VYI66:VYM66"/>
    <mergeCell ref="VYN66:VYR66"/>
    <mergeCell ref="VYS66:VYW66"/>
    <mergeCell ref="VYX66:VZB66"/>
    <mergeCell ref="VZC66:VZG66"/>
    <mergeCell ref="VXJ66:VXN66"/>
    <mergeCell ref="VXO66:VXS66"/>
    <mergeCell ref="VXT66:VXX66"/>
    <mergeCell ref="VXY66:VYC66"/>
    <mergeCell ref="VYD66:VYH66"/>
    <mergeCell ref="VWK66:VWO66"/>
    <mergeCell ref="VWP66:VWT66"/>
    <mergeCell ref="VWU66:VWY66"/>
    <mergeCell ref="VWZ66:VXD66"/>
    <mergeCell ref="VXE66:VXI66"/>
    <mergeCell ref="VVL66:VVP66"/>
    <mergeCell ref="VVQ66:VVU66"/>
    <mergeCell ref="VVV66:VVZ66"/>
    <mergeCell ref="VWA66:VWE66"/>
    <mergeCell ref="VWF66:VWJ66"/>
    <mergeCell ref="WHY66:WIC66"/>
    <mergeCell ref="WID66:WIH66"/>
    <mergeCell ref="WII66:WIM66"/>
    <mergeCell ref="WIN66:WIR66"/>
    <mergeCell ref="WIS66:WIW66"/>
    <mergeCell ref="WGZ66:WHD66"/>
    <mergeCell ref="WHE66:WHI66"/>
    <mergeCell ref="WHJ66:WHN66"/>
    <mergeCell ref="WHO66:WHS66"/>
    <mergeCell ref="WHT66:WHX66"/>
    <mergeCell ref="WGA66:WGE66"/>
    <mergeCell ref="WGF66:WGJ66"/>
    <mergeCell ref="WGK66:WGO66"/>
    <mergeCell ref="WGP66:WGT66"/>
    <mergeCell ref="WGU66:WGY66"/>
    <mergeCell ref="WFB66:WFF66"/>
    <mergeCell ref="WFG66:WFK66"/>
    <mergeCell ref="WFL66:WFP66"/>
    <mergeCell ref="WFQ66:WFU66"/>
    <mergeCell ref="WFV66:WFZ66"/>
    <mergeCell ref="WEC66:WEG66"/>
    <mergeCell ref="WEH66:WEL66"/>
    <mergeCell ref="WEM66:WEQ66"/>
    <mergeCell ref="WER66:WEV66"/>
    <mergeCell ref="WEW66:WFA66"/>
    <mergeCell ref="WDD66:WDH66"/>
    <mergeCell ref="WDI66:WDM66"/>
    <mergeCell ref="WDN66:WDR66"/>
    <mergeCell ref="WDS66:WDW66"/>
    <mergeCell ref="WDX66:WEB66"/>
    <mergeCell ref="WCE66:WCI66"/>
    <mergeCell ref="WCJ66:WCN66"/>
    <mergeCell ref="WCO66:WCS66"/>
    <mergeCell ref="WCT66:WCX66"/>
    <mergeCell ref="WCY66:WDC66"/>
    <mergeCell ref="WOR66:WOV66"/>
    <mergeCell ref="WOW66:WPA66"/>
    <mergeCell ref="WPB66:WPF66"/>
    <mergeCell ref="WPG66:WPK66"/>
    <mergeCell ref="WPL66:WPP66"/>
    <mergeCell ref="WNS66:WNW66"/>
    <mergeCell ref="WNX66:WOB66"/>
    <mergeCell ref="WOC66:WOG66"/>
    <mergeCell ref="WOH66:WOL66"/>
    <mergeCell ref="WOM66:WOQ66"/>
    <mergeCell ref="WMT66:WMX66"/>
    <mergeCell ref="WMY66:WNC66"/>
    <mergeCell ref="WND66:WNH66"/>
    <mergeCell ref="WNI66:WNM66"/>
    <mergeCell ref="WNN66:WNR66"/>
    <mergeCell ref="WLU66:WLY66"/>
    <mergeCell ref="WLZ66:WMD66"/>
    <mergeCell ref="WME66:WMI66"/>
    <mergeCell ref="WMJ66:WMN66"/>
    <mergeCell ref="WMO66:WMS66"/>
    <mergeCell ref="WKV66:WKZ66"/>
    <mergeCell ref="WLA66:WLE66"/>
    <mergeCell ref="WLF66:WLJ66"/>
    <mergeCell ref="WLK66:WLO66"/>
    <mergeCell ref="WLP66:WLT66"/>
    <mergeCell ref="WJW66:WKA66"/>
    <mergeCell ref="WKB66:WKF66"/>
    <mergeCell ref="WKG66:WKK66"/>
    <mergeCell ref="WKL66:WKP66"/>
    <mergeCell ref="WKQ66:WKU66"/>
    <mergeCell ref="WIX66:WJB66"/>
    <mergeCell ref="WJC66:WJG66"/>
    <mergeCell ref="WJH66:WJL66"/>
    <mergeCell ref="WJM66:WJQ66"/>
    <mergeCell ref="WJR66:WJV66"/>
    <mergeCell ref="WWY66:WXC66"/>
    <mergeCell ref="WXD66:WXH66"/>
    <mergeCell ref="WVK66:WVO66"/>
    <mergeCell ref="WVP66:WVT66"/>
    <mergeCell ref="WVU66:WVY66"/>
    <mergeCell ref="WVZ66:WWD66"/>
    <mergeCell ref="WWE66:WWI66"/>
    <mergeCell ref="WUL66:WUP66"/>
    <mergeCell ref="WUQ66:WUU66"/>
    <mergeCell ref="WUV66:WUZ66"/>
    <mergeCell ref="WVA66:WVE66"/>
    <mergeCell ref="WVF66:WVJ66"/>
    <mergeCell ref="WTM66:WTQ66"/>
    <mergeCell ref="WTR66:WTV66"/>
    <mergeCell ref="WTW66:WUA66"/>
    <mergeCell ref="WUB66:WUF66"/>
    <mergeCell ref="WUG66:WUK66"/>
    <mergeCell ref="WSN66:WSR66"/>
    <mergeCell ref="WSS66:WSW66"/>
    <mergeCell ref="WSX66:WTB66"/>
    <mergeCell ref="WTC66:WTG66"/>
    <mergeCell ref="WTH66:WTL66"/>
    <mergeCell ref="WRO66:WRS66"/>
    <mergeCell ref="WRT66:WRX66"/>
    <mergeCell ref="WRY66:WSC66"/>
    <mergeCell ref="WSD66:WSH66"/>
    <mergeCell ref="WSI66:WSM66"/>
    <mergeCell ref="WQP66:WQT66"/>
    <mergeCell ref="WQU66:WQY66"/>
    <mergeCell ref="WQZ66:WRD66"/>
    <mergeCell ref="WRE66:WRI66"/>
    <mergeCell ref="WRJ66:WRN66"/>
    <mergeCell ref="WPQ66:WPU66"/>
    <mergeCell ref="WPV66:WPZ66"/>
    <mergeCell ref="WQA66:WQE66"/>
    <mergeCell ref="WQF66:WQJ66"/>
    <mergeCell ref="WQK66:WQO66"/>
    <mergeCell ref="XFA66:XFD66"/>
    <mergeCell ref="F73:J73"/>
    <mergeCell ref="K73:O73"/>
    <mergeCell ref="P73:T73"/>
    <mergeCell ref="U73:Y73"/>
    <mergeCell ref="Z73:AD73"/>
    <mergeCell ref="AE73:AI73"/>
    <mergeCell ref="AJ73:AN73"/>
    <mergeCell ref="AO73:AS73"/>
    <mergeCell ref="AT73:AX73"/>
    <mergeCell ref="AY73:BC73"/>
    <mergeCell ref="BD73:BH73"/>
    <mergeCell ref="BI73:BM73"/>
    <mergeCell ref="BN73:BR73"/>
    <mergeCell ref="BS73:BW73"/>
    <mergeCell ref="BX73:CB73"/>
    <mergeCell ref="XEB66:XEF66"/>
    <mergeCell ref="XEG66:XEK66"/>
    <mergeCell ref="XEL66:XEP66"/>
    <mergeCell ref="XEQ66:XEU66"/>
    <mergeCell ref="XEV66:XEZ66"/>
    <mergeCell ref="XDC66:XDG66"/>
    <mergeCell ref="XDH66:XDL66"/>
    <mergeCell ref="XDM66:XDQ66"/>
    <mergeCell ref="XDR66:XDV66"/>
    <mergeCell ref="XDW66:XEA66"/>
    <mergeCell ref="XCD66:XCH66"/>
    <mergeCell ref="XCI66:XCM66"/>
    <mergeCell ref="XCN66:XCR66"/>
    <mergeCell ref="XCS66:XCW66"/>
    <mergeCell ref="XCX66:XDB66"/>
    <mergeCell ref="XBE66:XBI66"/>
    <mergeCell ref="XBJ66:XBN66"/>
    <mergeCell ref="XBO66:XBS66"/>
    <mergeCell ref="XBT66:XBX66"/>
    <mergeCell ref="XBY66:XCC66"/>
    <mergeCell ref="XAF66:XAJ66"/>
    <mergeCell ref="XAK66:XAO66"/>
    <mergeCell ref="XAP66:XAT66"/>
    <mergeCell ref="XAU66:XAY66"/>
    <mergeCell ref="XAZ66:XBD66"/>
    <mergeCell ref="WZG66:WZK66"/>
    <mergeCell ref="WZL66:WZP66"/>
    <mergeCell ref="WZQ66:WZU66"/>
    <mergeCell ref="WZV66:WZZ66"/>
    <mergeCell ref="XAA66:XAE66"/>
    <mergeCell ref="WYH66:WYL66"/>
    <mergeCell ref="WYM66:WYQ66"/>
    <mergeCell ref="WYR66:WYV66"/>
    <mergeCell ref="WYW66:WZA66"/>
    <mergeCell ref="WZB66:WZF66"/>
    <mergeCell ref="WXI66:WXM66"/>
    <mergeCell ref="WXN66:WXR66"/>
    <mergeCell ref="WXS66:WXW66"/>
    <mergeCell ref="WXX66:WYB66"/>
    <mergeCell ref="WYC66:WYG66"/>
    <mergeCell ref="WWJ66:WWN66"/>
    <mergeCell ref="WWO66:WWS66"/>
    <mergeCell ref="WWT66:WWX66"/>
    <mergeCell ref="IV73:IZ73"/>
    <mergeCell ref="JA73:JE73"/>
    <mergeCell ref="JF73:JJ73"/>
    <mergeCell ref="JK73:JO73"/>
    <mergeCell ref="JP73:JT73"/>
    <mergeCell ref="HW73:IA73"/>
    <mergeCell ref="IB73:IF73"/>
    <mergeCell ref="IG73:IK73"/>
    <mergeCell ref="IL73:IP73"/>
    <mergeCell ref="IQ73:IU73"/>
    <mergeCell ref="GX73:HB73"/>
    <mergeCell ref="HC73:HG73"/>
    <mergeCell ref="HH73:HL73"/>
    <mergeCell ref="HM73:HQ73"/>
    <mergeCell ref="HR73:HV73"/>
    <mergeCell ref="FY73:GC73"/>
    <mergeCell ref="GD73:GH73"/>
    <mergeCell ref="GI73:GM73"/>
    <mergeCell ref="GN73:GR73"/>
    <mergeCell ref="GS73:GW73"/>
    <mergeCell ref="EZ73:FD73"/>
    <mergeCell ref="FE73:FI73"/>
    <mergeCell ref="FJ73:FN73"/>
    <mergeCell ref="FO73:FS73"/>
    <mergeCell ref="FT73:FX73"/>
    <mergeCell ref="EA73:EE73"/>
    <mergeCell ref="EF73:EJ73"/>
    <mergeCell ref="EK73:EO73"/>
    <mergeCell ref="EP73:ET73"/>
    <mergeCell ref="EU73:EY73"/>
    <mergeCell ref="DB73:DF73"/>
    <mergeCell ref="DG73:DK73"/>
    <mergeCell ref="DL73:DP73"/>
    <mergeCell ref="DQ73:DU73"/>
    <mergeCell ref="DV73:DZ73"/>
    <mergeCell ref="PO73:PS73"/>
    <mergeCell ref="PT73:PX73"/>
    <mergeCell ref="PY73:QC73"/>
    <mergeCell ref="QD73:QH73"/>
    <mergeCell ref="QI73:QM73"/>
    <mergeCell ref="OP73:OT73"/>
    <mergeCell ref="OU73:OY73"/>
    <mergeCell ref="OZ73:PD73"/>
    <mergeCell ref="PE73:PI73"/>
    <mergeCell ref="PJ73:PN73"/>
    <mergeCell ref="NQ73:NU73"/>
    <mergeCell ref="NV73:NZ73"/>
    <mergeCell ref="OA73:OE73"/>
    <mergeCell ref="OF73:OJ73"/>
    <mergeCell ref="OK73:OO73"/>
    <mergeCell ref="MR73:MV73"/>
    <mergeCell ref="MW73:NA73"/>
    <mergeCell ref="NB73:NF73"/>
    <mergeCell ref="NG73:NK73"/>
    <mergeCell ref="NL73:NP73"/>
    <mergeCell ref="LS73:LW73"/>
    <mergeCell ref="LX73:MB73"/>
    <mergeCell ref="MC73:MG73"/>
    <mergeCell ref="MH73:ML73"/>
    <mergeCell ref="MM73:MQ73"/>
    <mergeCell ref="KT73:KX73"/>
    <mergeCell ref="KY73:LC73"/>
    <mergeCell ref="LD73:LH73"/>
    <mergeCell ref="LI73:LM73"/>
    <mergeCell ref="LN73:LR73"/>
    <mergeCell ref="JU73:JY73"/>
    <mergeCell ref="JZ73:KD73"/>
    <mergeCell ref="KE73:KI73"/>
    <mergeCell ref="KJ73:KN73"/>
    <mergeCell ref="KO73:KS73"/>
    <mergeCell ref="WH73:WL73"/>
    <mergeCell ref="WM73:WQ73"/>
    <mergeCell ref="WR73:WV73"/>
    <mergeCell ref="WW73:XA73"/>
    <mergeCell ref="XB73:XF73"/>
    <mergeCell ref="VI73:VM73"/>
    <mergeCell ref="VN73:VR73"/>
    <mergeCell ref="VS73:VW73"/>
    <mergeCell ref="VX73:WB73"/>
    <mergeCell ref="WC73:WG73"/>
    <mergeCell ref="UJ73:UN73"/>
    <mergeCell ref="UO73:US73"/>
    <mergeCell ref="UT73:UX73"/>
    <mergeCell ref="UY73:VC73"/>
    <mergeCell ref="VD73:VH73"/>
    <mergeCell ref="TK73:TO73"/>
    <mergeCell ref="TP73:TT73"/>
    <mergeCell ref="TU73:TY73"/>
    <mergeCell ref="TZ73:UD73"/>
    <mergeCell ref="UE73:UI73"/>
    <mergeCell ref="SL73:SP73"/>
    <mergeCell ref="SQ73:SU73"/>
    <mergeCell ref="SV73:SZ73"/>
    <mergeCell ref="TA73:TE73"/>
    <mergeCell ref="TF73:TJ73"/>
    <mergeCell ref="RM73:RQ73"/>
    <mergeCell ref="RR73:RV73"/>
    <mergeCell ref="RW73:SA73"/>
    <mergeCell ref="SB73:SF73"/>
    <mergeCell ref="SG73:SK73"/>
    <mergeCell ref="QN73:QR73"/>
    <mergeCell ref="QS73:QW73"/>
    <mergeCell ref="QX73:RB73"/>
    <mergeCell ref="RC73:RG73"/>
    <mergeCell ref="RH73:RL73"/>
    <mergeCell ref="ADA73:ADE73"/>
    <mergeCell ref="ADF73:ADJ73"/>
    <mergeCell ref="ADK73:ADO73"/>
    <mergeCell ref="ADP73:ADT73"/>
    <mergeCell ref="ADU73:ADY73"/>
    <mergeCell ref="ACB73:ACF73"/>
    <mergeCell ref="ACG73:ACK73"/>
    <mergeCell ref="ACL73:ACP73"/>
    <mergeCell ref="ACQ73:ACU73"/>
    <mergeCell ref="ACV73:ACZ73"/>
    <mergeCell ref="ABC73:ABG73"/>
    <mergeCell ref="ABH73:ABL73"/>
    <mergeCell ref="ABM73:ABQ73"/>
    <mergeCell ref="ABR73:ABV73"/>
    <mergeCell ref="ABW73:ACA73"/>
    <mergeCell ref="AAD73:AAH73"/>
    <mergeCell ref="AAI73:AAM73"/>
    <mergeCell ref="AAN73:AAR73"/>
    <mergeCell ref="AAS73:AAW73"/>
    <mergeCell ref="AAX73:ABB73"/>
    <mergeCell ref="ZE73:ZI73"/>
    <mergeCell ref="ZJ73:ZN73"/>
    <mergeCell ref="ZO73:ZS73"/>
    <mergeCell ref="ZT73:ZX73"/>
    <mergeCell ref="ZY73:AAC73"/>
    <mergeCell ref="YF73:YJ73"/>
    <mergeCell ref="YK73:YO73"/>
    <mergeCell ref="YP73:YT73"/>
    <mergeCell ref="YU73:YY73"/>
    <mergeCell ref="YZ73:ZD73"/>
    <mergeCell ref="XG73:XK73"/>
    <mergeCell ref="XL73:XP73"/>
    <mergeCell ref="XQ73:XU73"/>
    <mergeCell ref="XV73:XZ73"/>
    <mergeCell ref="YA73:YE73"/>
    <mergeCell ref="AJT73:AJX73"/>
    <mergeCell ref="AJY73:AKC73"/>
    <mergeCell ref="AKD73:AKH73"/>
    <mergeCell ref="AKI73:AKM73"/>
    <mergeCell ref="AKN73:AKR73"/>
    <mergeCell ref="AIU73:AIY73"/>
    <mergeCell ref="AIZ73:AJD73"/>
    <mergeCell ref="AJE73:AJI73"/>
    <mergeCell ref="AJJ73:AJN73"/>
    <mergeCell ref="AJO73:AJS73"/>
    <mergeCell ref="AHV73:AHZ73"/>
    <mergeCell ref="AIA73:AIE73"/>
    <mergeCell ref="AIF73:AIJ73"/>
    <mergeCell ref="AIK73:AIO73"/>
    <mergeCell ref="AIP73:AIT73"/>
    <mergeCell ref="AGW73:AHA73"/>
    <mergeCell ref="AHB73:AHF73"/>
    <mergeCell ref="AHG73:AHK73"/>
    <mergeCell ref="AHL73:AHP73"/>
    <mergeCell ref="AHQ73:AHU73"/>
    <mergeCell ref="AFX73:AGB73"/>
    <mergeCell ref="AGC73:AGG73"/>
    <mergeCell ref="AGH73:AGL73"/>
    <mergeCell ref="AGM73:AGQ73"/>
    <mergeCell ref="AGR73:AGV73"/>
    <mergeCell ref="AEY73:AFC73"/>
    <mergeCell ref="AFD73:AFH73"/>
    <mergeCell ref="AFI73:AFM73"/>
    <mergeCell ref="AFN73:AFR73"/>
    <mergeCell ref="AFS73:AFW73"/>
    <mergeCell ref="ADZ73:AED73"/>
    <mergeCell ref="AEE73:AEI73"/>
    <mergeCell ref="AEJ73:AEN73"/>
    <mergeCell ref="AEO73:AES73"/>
    <mergeCell ref="AET73:AEX73"/>
    <mergeCell ref="AQM73:AQQ73"/>
    <mergeCell ref="AQR73:AQV73"/>
    <mergeCell ref="AQW73:ARA73"/>
    <mergeCell ref="ARB73:ARF73"/>
    <mergeCell ref="ARG73:ARK73"/>
    <mergeCell ref="APN73:APR73"/>
    <mergeCell ref="APS73:APW73"/>
    <mergeCell ref="APX73:AQB73"/>
    <mergeCell ref="AQC73:AQG73"/>
    <mergeCell ref="AQH73:AQL73"/>
    <mergeCell ref="AOO73:AOS73"/>
    <mergeCell ref="AOT73:AOX73"/>
    <mergeCell ref="AOY73:APC73"/>
    <mergeCell ref="APD73:APH73"/>
    <mergeCell ref="API73:APM73"/>
    <mergeCell ref="ANP73:ANT73"/>
    <mergeCell ref="ANU73:ANY73"/>
    <mergeCell ref="ANZ73:AOD73"/>
    <mergeCell ref="AOE73:AOI73"/>
    <mergeCell ref="AOJ73:AON73"/>
    <mergeCell ref="AMQ73:AMU73"/>
    <mergeCell ref="AMV73:AMZ73"/>
    <mergeCell ref="ANA73:ANE73"/>
    <mergeCell ref="ANF73:ANJ73"/>
    <mergeCell ref="ANK73:ANO73"/>
    <mergeCell ref="ALR73:ALV73"/>
    <mergeCell ref="ALW73:AMA73"/>
    <mergeCell ref="AMB73:AMF73"/>
    <mergeCell ref="AMG73:AMK73"/>
    <mergeCell ref="AML73:AMP73"/>
    <mergeCell ref="AKS73:AKW73"/>
    <mergeCell ref="AKX73:ALB73"/>
    <mergeCell ref="ALC73:ALG73"/>
    <mergeCell ref="ALH73:ALL73"/>
    <mergeCell ref="ALM73:ALQ73"/>
    <mergeCell ref="AXF73:AXJ73"/>
    <mergeCell ref="AXK73:AXO73"/>
    <mergeCell ref="AXP73:AXT73"/>
    <mergeCell ref="AXU73:AXY73"/>
    <mergeCell ref="AXZ73:AYD73"/>
    <mergeCell ref="AWG73:AWK73"/>
    <mergeCell ref="AWL73:AWP73"/>
    <mergeCell ref="AWQ73:AWU73"/>
    <mergeCell ref="AWV73:AWZ73"/>
    <mergeCell ref="AXA73:AXE73"/>
    <mergeCell ref="AVH73:AVL73"/>
    <mergeCell ref="AVM73:AVQ73"/>
    <mergeCell ref="AVR73:AVV73"/>
    <mergeCell ref="AVW73:AWA73"/>
    <mergeCell ref="AWB73:AWF73"/>
    <mergeCell ref="AUI73:AUM73"/>
    <mergeCell ref="AUN73:AUR73"/>
    <mergeCell ref="AUS73:AUW73"/>
    <mergeCell ref="AUX73:AVB73"/>
    <mergeCell ref="AVC73:AVG73"/>
    <mergeCell ref="ATJ73:ATN73"/>
    <mergeCell ref="ATO73:ATS73"/>
    <mergeCell ref="ATT73:ATX73"/>
    <mergeCell ref="ATY73:AUC73"/>
    <mergeCell ref="AUD73:AUH73"/>
    <mergeCell ref="ASK73:ASO73"/>
    <mergeCell ref="ASP73:AST73"/>
    <mergeCell ref="ASU73:ASY73"/>
    <mergeCell ref="ASZ73:ATD73"/>
    <mergeCell ref="ATE73:ATI73"/>
    <mergeCell ref="ARL73:ARP73"/>
    <mergeCell ref="ARQ73:ARU73"/>
    <mergeCell ref="ARV73:ARZ73"/>
    <mergeCell ref="ASA73:ASE73"/>
    <mergeCell ref="ASF73:ASJ73"/>
    <mergeCell ref="BDY73:BEC73"/>
    <mergeCell ref="BED73:BEH73"/>
    <mergeCell ref="BEI73:BEM73"/>
    <mergeCell ref="BEN73:BER73"/>
    <mergeCell ref="BES73:BEW73"/>
    <mergeCell ref="BCZ73:BDD73"/>
    <mergeCell ref="BDE73:BDI73"/>
    <mergeCell ref="BDJ73:BDN73"/>
    <mergeCell ref="BDO73:BDS73"/>
    <mergeCell ref="BDT73:BDX73"/>
    <mergeCell ref="BCA73:BCE73"/>
    <mergeCell ref="BCF73:BCJ73"/>
    <mergeCell ref="BCK73:BCO73"/>
    <mergeCell ref="BCP73:BCT73"/>
    <mergeCell ref="BCU73:BCY73"/>
    <mergeCell ref="BBB73:BBF73"/>
    <mergeCell ref="BBG73:BBK73"/>
    <mergeCell ref="BBL73:BBP73"/>
    <mergeCell ref="BBQ73:BBU73"/>
    <mergeCell ref="BBV73:BBZ73"/>
    <mergeCell ref="BAC73:BAG73"/>
    <mergeCell ref="BAH73:BAL73"/>
    <mergeCell ref="BAM73:BAQ73"/>
    <mergeCell ref="BAR73:BAV73"/>
    <mergeCell ref="BAW73:BBA73"/>
    <mergeCell ref="AZD73:AZH73"/>
    <mergeCell ref="AZI73:AZM73"/>
    <mergeCell ref="AZN73:AZR73"/>
    <mergeCell ref="AZS73:AZW73"/>
    <mergeCell ref="AZX73:BAB73"/>
    <mergeCell ref="AYE73:AYI73"/>
    <mergeCell ref="AYJ73:AYN73"/>
    <mergeCell ref="AYO73:AYS73"/>
    <mergeCell ref="AYT73:AYX73"/>
    <mergeCell ref="AYY73:AZC73"/>
    <mergeCell ref="BKR73:BKV73"/>
    <mergeCell ref="BKW73:BLA73"/>
    <mergeCell ref="BLB73:BLF73"/>
    <mergeCell ref="BLG73:BLK73"/>
    <mergeCell ref="BLL73:BLP73"/>
    <mergeCell ref="BJS73:BJW73"/>
    <mergeCell ref="BJX73:BKB73"/>
    <mergeCell ref="BKC73:BKG73"/>
    <mergeCell ref="BKH73:BKL73"/>
    <mergeCell ref="BKM73:BKQ73"/>
    <mergeCell ref="BIT73:BIX73"/>
    <mergeCell ref="BIY73:BJC73"/>
    <mergeCell ref="BJD73:BJH73"/>
    <mergeCell ref="BJI73:BJM73"/>
    <mergeCell ref="BJN73:BJR73"/>
    <mergeCell ref="BHU73:BHY73"/>
    <mergeCell ref="BHZ73:BID73"/>
    <mergeCell ref="BIE73:BII73"/>
    <mergeCell ref="BIJ73:BIN73"/>
    <mergeCell ref="BIO73:BIS73"/>
    <mergeCell ref="BGV73:BGZ73"/>
    <mergeCell ref="BHA73:BHE73"/>
    <mergeCell ref="BHF73:BHJ73"/>
    <mergeCell ref="BHK73:BHO73"/>
    <mergeCell ref="BHP73:BHT73"/>
    <mergeCell ref="BFW73:BGA73"/>
    <mergeCell ref="BGB73:BGF73"/>
    <mergeCell ref="BGG73:BGK73"/>
    <mergeCell ref="BGL73:BGP73"/>
    <mergeCell ref="BGQ73:BGU73"/>
    <mergeCell ref="BEX73:BFB73"/>
    <mergeCell ref="BFC73:BFG73"/>
    <mergeCell ref="BFH73:BFL73"/>
    <mergeCell ref="BFM73:BFQ73"/>
    <mergeCell ref="BFR73:BFV73"/>
    <mergeCell ref="BRK73:BRO73"/>
    <mergeCell ref="BRP73:BRT73"/>
    <mergeCell ref="BRU73:BRY73"/>
    <mergeCell ref="BRZ73:BSD73"/>
    <mergeCell ref="BSE73:BSI73"/>
    <mergeCell ref="BQL73:BQP73"/>
    <mergeCell ref="BQQ73:BQU73"/>
    <mergeCell ref="BQV73:BQZ73"/>
    <mergeCell ref="BRA73:BRE73"/>
    <mergeCell ref="BRF73:BRJ73"/>
    <mergeCell ref="BPM73:BPQ73"/>
    <mergeCell ref="BPR73:BPV73"/>
    <mergeCell ref="BPW73:BQA73"/>
    <mergeCell ref="BQB73:BQF73"/>
    <mergeCell ref="BQG73:BQK73"/>
    <mergeCell ref="BON73:BOR73"/>
    <mergeCell ref="BOS73:BOW73"/>
    <mergeCell ref="BOX73:BPB73"/>
    <mergeCell ref="BPC73:BPG73"/>
    <mergeCell ref="BPH73:BPL73"/>
    <mergeCell ref="BNO73:BNS73"/>
    <mergeCell ref="BNT73:BNX73"/>
    <mergeCell ref="BNY73:BOC73"/>
    <mergeCell ref="BOD73:BOH73"/>
    <mergeCell ref="BOI73:BOM73"/>
    <mergeCell ref="BMP73:BMT73"/>
    <mergeCell ref="BMU73:BMY73"/>
    <mergeCell ref="BMZ73:BND73"/>
    <mergeCell ref="BNE73:BNI73"/>
    <mergeCell ref="BNJ73:BNN73"/>
    <mergeCell ref="BLQ73:BLU73"/>
    <mergeCell ref="BLV73:BLZ73"/>
    <mergeCell ref="BMA73:BME73"/>
    <mergeCell ref="BMF73:BMJ73"/>
    <mergeCell ref="BMK73:BMO73"/>
    <mergeCell ref="BYD73:BYH73"/>
    <mergeCell ref="BYI73:BYM73"/>
    <mergeCell ref="BYN73:BYR73"/>
    <mergeCell ref="BYS73:BYW73"/>
    <mergeCell ref="BYX73:BZB73"/>
    <mergeCell ref="BXE73:BXI73"/>
    <mergeCell ref="BXJ73:BXN73"/>
    <mergeCell ref="BXO73:BXS73"/>
    <mergeCell ref="BXT73:BXX73"/>
    <mergeCell ref="BXY73:BYC73"/>
    <mergeCell ref="BWF73:BWJ73"/>
    <mergeCell ref="BWK73:BWO73"/>
    <mergeCell ref="BWP73:BWT73"/>
    <mergeCell ref="BWU73:BWY73"/>
    <mergeCell ref="BWZ73:BXD73"/>
    <mergeCell ref="BVG73:BVK73"/>
    <mergeCell ref="BVL73:BVP73"/>
    <mergeCell ref="BVQ73:BVU73"/>
    <mergeCell ref="BVV73:BVZ73"/>
    <mergeCell ref="BWA73:BWE73"/>
    <mergeCell ref="BUH73:BUL73"/>
    <mergeCell ref="BUM73:BUQ73"/>
    <mergeCell ref="BUR73:BUV73"/>
    <mergeCell ref="BUW73:BVA73"/>
    <mergeCell ref="BVB73:BVF73"/>
    <mergeCell ref="BTI73:BTM73"/>
    <mergeCell ref="BTN73:BTR73"/>
    <mergeCell ref="BTS73:BTW73"/>
    <mergeCell ref="BTX73:BUB73"/>
    <mergeCell ref="BUC73:BUG73"/>
    <mergeCell ref="BSJ73:BSN73"/>
    <mergeCell ref="BSO73:BSS73"/>
    <mergeCell ref="BST73:BSX73"/>
    <mergeCell ref="BSY73:BTC73"/>
    <mergeCell ref="BTD73:BTH73"/>
    <mergeCell ref="CEW73:CFA73"/>
    <mergeCell ref="CFB73:CFF73"/>
    <mergeCell ref="CFG73:CFK73"/>
    <mergeCell ref="CFL73:CFP73"/>
    <mergeCell ref="CFQ73:CFU73"/>
    <mergeCell ref="CDX73:CEB73"/>
    <mergeCell ref="CEC73:CEG73"/>
    <mergeCell ref="CEH73:CEL73"/>
    <mergeCell ref="CEM73:CEQ73"/>
    <mergeCell ref="CER73:CEV73"/>
    <mergeCell ref="CCY73:CDC73"/>
    <mergeCell ref="CDD73:CDH73"/>
    <mergeCell ref="CDI73:CDM73"/>
    <mergeCell ref="CDN73:CDR73"/>
    <mergeCell ref="CDS73:CDW73"/>
    <mergeCell ref="CBZ73:CCD73"/>
    <mergeCell ref="CCE73:CCI73"/>
    <mergeCell ref="CCJ73:CCN73"/>
    <mergeCell ref="CCO73:CCS73"/>
    <mergeCell ref="CCT73:CCX73"/>
    <mergeCell ref="CBA73:CBE73"/>
    <mergeCell ref="CBF73:CBJ73"/>
    <mergeCell ref="CBK73:CBO73"/>
    <mergeCell ref="CBP73:CBT73"/>
    <mergeCell ref="CBU73:CBY73"/>
    <mergeCell ref="CAB73:CAF73"/>
    <mergeCell ref="CAG73:CAK73"/>
    <mergeCell ref="CAL73:CAP73"/>
    <mergeCell ref="CAQ73:CAU73"/>
    <mergeCell ref="CAV73:CAZ73"/>
    <mergeCell ref="BZC73:BZG73"/>
    <mergeCell ref="BZH73:BZL73"/>
    <mergeCell ref="BZM73:BZQ73"/>
    <mergeCell ref="BZR73:BZV73"/>
    <mergeCell ref="BZW73:CAA73"/>
    <mergeCell ref="CLP73:CLT73"/>
    <mergeCell ref="CLU73:CLY73"/>
    <mergeCell ref="CLZ73:CMD73"/>
    <mergeCell ref="CME73:CMI73"/>
    <mergeCell ref="CMJ73:CMN73"/>
    <mergeCell ref="CKQ73:CKU73"/>
    <mergeCell ref="CKV73:CKZ73"/>
    <mergeCell ref="CLA73:CLE73"/>
    <mergeCell ref="CLF73:CLJ73"/>
    <mergeCell ref="CLK73:CLO73"/>
    <mergeCell ref="CJR73:CJV73"/>
    <mergeCell ref="CJW73:CKA73"/>
    <mergeCell ref="CKB73:CKF73"/>
    <mergeCell ref="CKG73:CKK73"/>
    <mergeCell ref="CKL73:CKP73"/>
    <mergeCell ref="CIS73:CIW73"/>
    <mergeCell ref="CIX73:CJB73"/>
    <mergeCell ref="CJC73:CJG73"/>
    <mergeCell ref="CJH73:CJL73"/>
    <mergeCell ref="CJM73:CJQ73"/>
    <mergeCell ref="CHT73:CHX73"/>
    <mergeCell ref="CHY73:CIC73"/>
    <mergeCell ref="CID73:CIH73"/>
    <mergeCell ref="CII73:CIM73"/>
    <mergeCell ref="CIN73:CIR73"/>
    <mergeCell ref="CGU73:CGY73"/>
    <mergeCell ref="CGZ73:CHD73"/>
    <mergeCell ref="CHE73:CHI73"/>
    <mergeCell ref="CHJ73:CHN73"/>
    <mergeCell ref="CHO73:CHS73"/>
    <mergeCell ref="CFV73:CFZ73"/>
    <mergeCell ref="CGA73:CGE73"/>
    <mergeCell ref="CGF73:CGJ73"/>
    <mergeCell ref="CGK73:CGO73"/>
    <mergeCell ref="CGP73:CGT73"/>
    <mergeCell ref="CSI73:CSM73"/>
    <mergeCell ref="CSN73:CSR73"/>
    <mergeCell ref="CSS73:CSW73"/>
    <mergeCell ref="CSX73:CTB73"/>
    <mergeCell ref="CTC73:CTG73"/>
    <mergeCell ref="CRJ73:CRN73"/>
    <mergeCell ref="CRO73:CRS73"/>
    <mergeCell ref="CRT73:CRX73"/>
    <mergeCell ref="CRY73:CSC73"/>
    <mergeCell ref="CSD73:CSH73"/>
    <mergeCell ref="CQK73:CQO73"/>
    <mergeCell ref="CQP73:CQT73"/>
    <mergeCell ref="CQU73:CQY73"/>
    <mergeCell ref="CQZ73:CRD73"/>
    <mergeCell ref="CRE73:CRI73"/>
    <mergeCell ref="CPL73:CPP73"/>
    <mergeCell ref="CPQ73:CPU73"/>
    <mergeCell ref="CPV73:CPZ73"/>
    <mergeCell ref="CQA73:CQE73"/>
    <mergeCell ref="CQF73:CQJ73"/>
    <mergeCell ref="COM73:COQ73"/>
    <mergeCell ref="COR73:COV73"/>
    <mergeCell ref="COW73:CPA73"/>
    <mergeCell ref="CPB73:CPF73"/>
    <mergeCell ref="CPG73:CPK73"/>
    <mergeCell ref="CNN73:CNR73"/>
    <mergeCell ref="CNS73:CNW73"/>
    <mergeCell ref="CNX73:COB73"/>
    <mergeCell ref="COC73:COG73"/>
    <mergeCell ref="COH73:COL73"/>
    <mergeCell ref="CMO73:CMS73"/>
    <mergeCell ref="CMT73:CMX73"/>
    <mergeCell ref="CMY73:CNC73"/>
    <mergeCell ref="CND73:CNH73"/>
    <mergeCell ref="CNI73:CNM73"/>
    <mergeCell ref="CZB73:CZF73"/>
    <mergeCell ref="CZG73:CZK73"/>
    <mergeCell ref="CZL73:CZP73"/>
    <mergeCell ref="CZQ73:CZU73"/>
    <mergeCell ref="CZV73:CZZ73"/>
    <mergeCell ref="CYC73:CYG73"/>
    <mergeCell ref="CYH73:CYL73"/>
    <mergeCell ref="CYM73:CYQ73"/>
    <mergeCell ref="CYR73:CYV73"/>
    <mergeCell ref="CYW73:CZA73"/>
    <mergeCell ref="CXD73:CXH73"/>
    <mergeCell ref="CXI73:CXM73"/>
    <mergeCell ref="CXN73:CXR73"/>
    <mergeCell ref="CXS73:CXW73"/>
    <mergeCell ref="CXX73:CYB73"/>
    <mergeCell ref="CWE73:CWI73"/>
    <mergeCell ref="CWJ73:CWN73"/>
    <mergeCell ref="CWO73:CWS73"/>
    <mergeCell ref="CWT73:CWX73"/>
    <mergeCell ref="CWY73:CXC73"/>
    <mergeCell ref="CVF73:CVJ73"/>
    <mergeCell ref="CVK73:CVO73"/>
    <mergeCell ref="CVP73:CVT73"/>
    <mergeCell ref="CVU73:CVY73"/>
    <mergeCell ref="CVZ73:CWD73"/>
    <mergeCell ref="CUG73:CUK73"/>
    <mergeCell ref="CUL73:CUP73"/>
    <mergeCell ref="CUQ73:CUU73"/>
    <mergeCell ref="CUV73:CUZ73"/>
    <mergeCell ref="CVA73:CVE73"/>
    <mergeCell ref="CTH73:CTL73"/>
    <mergeCell ref="CTM73:CTQ73"/>
    <mergeCell ref="CTR73:CTV73"/>
    <mergeCell ref="CTW73:CUA73"/>
    <mergeCell ref="CUB73:CUF73"/>
    <mergeCell ref="DFU73:DFY73"/>
    <mergeCell ref="DFZ73:DGD73"/>
    <mergeCell ref="DGE73:DGI73"/>
    <mergeCell ref="DGJ73:DGN73"/>
    <mergeCell ref="DGO73:DGS73"/>
    <mergeCell ref="DEV73:DEZ73"/>
    <mergeCell ref="DFA73:DFE73"/>
    <mergeCell ref="DFF73:DFJ73"/>
    <mergeCell ref="DFK73:DFO73"/>
    <mergeCell ref="DFP73:DFT73"/>
    <mergeCell ref="DDW73:DEA73"/>
    <mergeCell ref="DEB73:DEF73"/>
    <mergeCell ref="DEG73:DEK73"/>
    <mergeCell ref="DEL73:DEP73"/>
    <mergeCell ref="DEQ73:DEU73"/>
    <mergeCell ref="DCX73:DDB73"/>
    <mergeCell ref="DDC73:DDG73"/>
    <mergeCell ref="DDH73:DDL73"/>
    <mergeCell ref="DDM73:DDQ73"/>
    <mergeCell ref="DDR73:DDV73"/>
    <mergeCell ref="DBY73:DCC73"/>
    <mergeCell ref="DCD73:DCH73"/>
    <mergeCell ref="DCI73:DCM73"/>
    <mergeCell ref="DCN73:DCR73"/>
    <mergeCell ref="DCS73:DCW73"/>
    <mergeCell ref="DAZ73:DBD73"/>
    <mergeCell ref="DBE73:DBI73"/>
    <mergeCell ref="DBJ73:DBN73"/>
    <mergeCell ref="DBO73:DBS73"/>
    <mergeCell ref="DBT73:DBX73"/>
    <mergeCell ref="DAA73:DAE73"/>
    <mergeCell ref="DAF73:DAJ73"/>
    <mergeCell ref="DAK73:DAO73"/>
    <mergeCell ref="DAP73:DAT73"/>
    <mergeCell ref="DAU73:DAY73"/>
    <mergeCell ref="DMN73:DMR73"/>
    <mergeCell ref="DMS73:DMW73"/>
    <mergeCell ref="DMX73:DNB73"/>
    <mergeCell ref="DNC73:DNG73"/>
    <mergeCell ref="DNH73:DNL73"/>
    <mergeCell ref="DLO73:DLS73"/>
    <mergeCell ref="DLT73:DLX73"/>
    <mergeCell ref="DLY73:DMC73"/>
    <mergeCell ref="DMD73:DMH73"/>
    <mergeCell ref="DMI73:DMM73"/>
    <mergeCell ref="DKP73:DKT73"/>
    <mergeCell ref="DKU73:DKY73"/>
    <mergeCell ref="DKZ73:DLD73"/>
    <mergeCell ref="DLE73:DLI73"/>
    <mergeCell ref="DLJ73:DLN73"/>
    <mergeCell ref="DJQ73:DJU73"/>
    <mergeCell ref="DJV73:DJZ73"/>
    <mergeCell ref="DKA73:DKE73"/>
    <mergeCell ref="DKF73:DKJ73"/>
    <mergeCell ref="DKK73:DKO73"/>
    <mergeCell ref="DIR73:DIV73"/>
    <mergeCell ref="DIW73:DJA73"/>
    <mergeCell ref="DJB73:DJF73"/>
    <mergeCell ref="DJG73:DJK73"/>
    <mergeCell ref="DJL73:DJP73"/>
    <mergeCell ref="DHS73:DHW73"/>
    <mergeCell ref="DHX73:DIB73"/>
    <mergeCell ref="DIC73:DIG73"/>
    <mergeCell ref="DIH73:DIL73"/>
    <mergeCell ref="DIM73:DIQ73"/>
    <mergeCell ref="DGT73:DGX73"/>
    <mergeCell ref="DGY73:DHC73"/>
    <mergeCell ref="DHD73:DHH73"/>
    <mergeCell ref="DHI73:DHM73"/>
    <mergeCell ref="DHN73:DHR73"/>
    <mergeCell ref="DTG73:DTK73"/>
    <mergeCell ref="DTL73:DTP73"/>
    <mergeCell ref="DTQ73:DTU73"/>
    <mergeCell ref="DTV73:DTZ73"/>
    <mergeCell ref="DUA73:DUE73"/>
    <mergeCell ref="DSH73:DSL73"/>
    <mergeCell ref="DSM73:DSQ73"/>
    <mergeCell ref="DSR73:DSV73"/>
    <mergeCell ref="DSW73:DTA73"/>
    <mergeCell ref="DTB73:DTF73"/>
    <mergeCell ref="DRI73:DRM73"/>
    <mergeCell ref="DRN73:DRR73"/>
    <mergeCell ref="DRS73:DRW73"/>
    <mergeCell ref="DRX73:DSB73"/>
    <mergeCell ref="DSC73:DSG73"/>
    <mergeCell ref="DQJ73:DQN73"/>
    <mergeCell ref="DQO73:DQS73"/>
    <mergeCell ref="DQT73:DQX73"/>
    <mergeCell ref="DQY73:DRC73"/>
    <mergeCell ref="DRD73:DRH73"/>
    <mergeCell ref="DPK73:DPO73"/>
    <mergeCell ref="DPP73:DPT73"/>
    <mergeCell ref="DPU73:DPY73"/>
    <mergeCell ref="DPZ73:DQD73"/>
    <mergeCell ref="DQE73:DQI73"/>
    <mergeCell ref="DOL73:DOP73"/>
    <mergeCell ref="DOQ73:DOU73"/>
    <mergeCell ref="DOV73:DOZ73"/>
    <mergeCell ref="DPA73:DPE73"/>
    <mergeCell ref="DPF73:DPJ73"/>
    <mergeCell ref="DNM73:DNQ73"/>
    <mergeCell ref="DNR73:DNV73"/>
    <mergeCell ref="DNW73:DOA73"/>
    <mergeCell ref="DOB73:DOF73"/>
    <mergeCell ref="DOG73:DOK73"/>
    <mergeCell ref="DZZ73:EAD73"/>
    <mergeCell ref="EAE73:EAI73"/>
    <mergeCell ref="EAJ73:EAN73"/>
    <mergeCell ref="EAO73:EAS73"/>
    <mergeCell ref="EAT73:EAX73"/>
    <mergeCell ref="DZA73:DZE73"/>
    <mergeCell ref="DZF73:DZJ73"/>
    <mergeCell ref="DZK73:DZO73"/>
    <mergeCell ref="DZP73:DZT73"/>
    <mergeCell ref="DZU73:DZY73"/>
    <mergeCell ref="DYB73:DYF73"/>
    <mergeCell ref="DYG73:DYK73"/>
    <mergeCell ref="DYL73:DYP73"/>
    <mergeCell ref="DYQ73:DYU73"/>
    <mergeCell ref="DYV73:DYZ73"/>
    <mergeCell ref="DXC73:DXG73"/>
    <mergeCell ref="DXH73:DXL73"/>
    <mergeCell ref="DXM73:DXQ73"/>
    <mergeCell ref="DXR73:DXV73"/>
    <mergeCell ref="DXW73:DYA73"/>
    <mergeCell ref="DWD73:DWH73"/>
    <mergeCell ref="DWI73:DWM73"/>
    <mergeCell ref="DWN73:DWR73"/>
    <mergeCell ref="DWS73:DWW73"/>
    <mergeCell ref="DWX73:DXB73"/>
    <mergeCell ref="DVE73:DVI73"/>
    <mergeCell ref="DVJ73:DVN73"/>
    <mergeCell ref="DVO73:DVS73"/>
    <mergeCell ref="DVT73:DVX73"/>
    <mergeCell ref="DVY73:DWC73"/>
    <mergeCell ref="DUF73:DUJ73"/>
    <mergeCell ref="DUK73:DUO73"/>
    <mergeCell ref="DUP73:DUT73"/>
    <mergeCell ref="DUU73:DUY73"/>
    <mergeCell ref="DUZ73:DVD73"/>
    <mergeCell ref="EGS73:EGW73"/>
    <mergeCell ref="EGX73:EHB73"/>
    <mergeCell ref="EHC73:EHG73"/>
    <mergeCell ref="EHH73:EHL73"/>
    <mergeCell ref="EHM73:EHQ73"/>
    <mergeCell ref="EFT73:EFX73"/>
    <mergeCell ref="EFY73:EGC73"/>
    <mergeCell ref="EGD73:EGH73"/>
    <mergeCell ref="EGI73:EGM73"/>
    <mergeCell ref="EGN73:EGR73"/>
    <mergeCell ref="EEU73:EEY73"/>
    <mergeCell ref="EEZ73:EFD73"/>
    <mergeCell ref="EFE73:EFI73"/>
    <mergeCell ref="EFJ73:EFN73"/>
    <mergeCell ref="EFO73:EFS73"/>
    <mergeCell ref="EDV73:EDZ73"/>
    <mergeCell ref="EEA73:EEE73"/>
    <mergeCell ref="EEF73:EEJ73"/>
    <mergeCell ref="EEK73:EEO73"/>
    <mergeCell ref="EEP73:EET73"/>
    <mergeCell ref="ECW73:EDA73"/>
    <mergeCell ref="EDB73:EDF73"/>
    <mergeCell ref="EDG73:EDK73"/>
    <mergeCell ref="EDL73:EDP73"/>
    <mergeCell ref="EDQ73:EDU73"/>
    <mergeCell ref="EBX73:ECB73"/>
    <mergeCell ref="ECC73:ECG73"/>
    <mergeCell ref="ECH73:ECL73"/>
    <mergeCell ref="ECM73:ECQ73"/>
    <mergeCell ref="ECR73:ECV73"/>
    <mergeCell ref="EAY73:EBC73"/>
    <mergeCell ref="EBD73:EBH73"/>
    <mergeCell ref="EBI73:EBM73"/>
    <mergeCell ref="EBN73:EBR73"/>
    <mergeCell ref="EBS73:EBW73"/>
    <mergeCell ref="ENL73:ENP73"/>
    <mergeCell ref="ENQ73:ENU73"/>
    <mergeCell ref="ENV73:ENZ73"/>
    <mergeCell ref="EOA73:EOE73"/>
    <mergeCell ref="EOF73:EOJ73"/>
    <mergeCell ref="EMM73:EMQ73"/>
    <mergeCell ref="EMR73:EMV73"/>
    <mergeCell ref="EMW73:ENA73"/>
    <mergeCell ref="ENB73:ENF73"/>
    <mergeCell ref="ENG73:ENK73"/>
    <mergeCell ref="ELN73:ELR73"/>
    <mergeCell ref="ELS73:ELW73"/>
    <mergeCell ref="ELX73:EMB73"/>
    <mergeCell ref="EMC73:EMG73"/>
    <mergeCell ref="EMH73:EML73"/>
    <mergeCell ref="EKO73:EKS73"/>
    <mergeCell ref="EKT73:EKX73"/>
    <mergeCell ref="EKY73:ELC73"/>
    <mergeCell ref="ELD73:ELH73"/>
    <mergeCell ref="ELI73:ELM73"/>
    <mergeCell ref="EJP73:EJT73"/>
    <mergeCell ref="EJU73:EJY73"/>
    <mergeCell ref="EJZ73:EKD73"/>
    <mergeCell ref="EKE73:EKI73"/>
    <mergeCell ref="EKJ73:EKN73"/>
    <mergeCell ref="EIQ73:EIU73"/>
    <mergeCell ref="EIV73:EIZ73"/>
    <mergeCell ref="EJA73:EJE73"/>
    <mergeCell ref="EJF73:EJJ73"/>
    <mergeCell ref="EJK73:EJO73"/>
    <mergeCell ref="EHR73:EHV73"/>
    <mergeCell ref="EHW73:EIA73"/>
    <mergeCell ref="EIB73:EIF73"/>
    <mergeCell ref="EIG73:EIK73"/>
    <mergeCell ref="EIL73:EIP73"/>
    <mergeCell ref="EUE73:EUI73"/>
    <mergeCell ref="EUJ73:EUN73"/>
    <mergeCell ref="EUO73:EUS73"/>
    <mergeCell ref="EUT73:EUX73"/>
    <mergeCell ref="EUY73:EVC73"/>
    <mergeCell ref="ETF73:ETJ73"/>
    <mergeCell ref="ETK73:ETO73"/>
    <mergeCell ref="ETP73:ETT73"/>
    <mergeCell ref="ETU73:ETY73"/>
    <mergeCell ref="ETZ73:EUD73"/>
    <mergeCell ref="ESG73:ESK73"/>
    <mergeCell ref="ESL73:ESP73"/>
    <mergeCell ref="ESQ73:ESU73"/>
    <mergeCell ref="ESV73:ESZ73"/>
    <mergeCell ref="ETA73:ETE73"/>
    <mergeCell ref="ERH73:ERL73"/>
    <mergeCell ref="ERM73:ERQ73"/>
    <mergeCell ref="ERR73:ERV73"/>
    <mergeCell ref="ERW73:ESA73"/>
    <mergeCell ref="ESB73:ESF73"/>
    <mergeCell ref="EQI73:EQM73"/>
    <mergeCell ref="EQN73:EQR73"/>
    <mergeCell ref="EQS73:EQW73"/>
    <mergeCell ref="EQX73:ERB73"/>
    <mergeCell ref="ERC73:ERG73"/>
    <mergeCell ref="EPJ73:EPN73"/>
    <mergeCell ref="EPO73:EPS73"/>
    <mergeCell ref="EPT73:EPX73"/>
    <mergeCell ref="EPY73:EQC73"/>
    <mergeCell ref="EQD73:EQH73"/>
    <mergeCell ref="EOK73:EOO73"/>
    <mergeCell ref="EOP73:EOT73"/>
    <mergeCell ref="EOU73:EOY73"/>
    <mergeCell ref="EOZ73:EPD73"/>
    <mergeCell ref="EPE73:EPI73"/>
    <mergeCell ref="FAX73:FBB73"/>
    <mergeCell ref="FBC73:FBG73"/>
    <mergeCell ref="FBH73:FBL73"/>
    <mergeCell ref="FBM73:FBQ73"/>
    <mergeCell ref="FBR73:FBV73"/>
    <mergeCell ref="EZY73:FAC73"/>
    <mergeCell ref="FAD73:FAH73"/>
    <mergeCell ref="FAI73:FAM73"/>
    <mergeCell ref="FAN73:FAR73"/>
    <mergeCell ref="FAS73:FAW73"/>
    <mergeCell ref="EYZ73:EZD73"/>
    <mergeCell ref="EZE73:EZI73"/>
    <mergeCell ref="EZJ73:EZN73"/>
    <mergeCell ref="EZO73:EZS73"/>
    <mergeCell ref="EZT73:EZX73"/>
    <mergeCell ref="EYA73:EYE73"/>
    <mergeCell ref="EYF73:EYJ73"/>
    <mergeCell ref="EYK73:EYO73"/>
    <mergeCell ref="EYP73:EYT73"/>
    <mergeCell ref="EYU73:EYY73"/>
    <mergeCell ref="EXB73:EXF73"/>
    <mergeCell ref="EXG73:EXK73"/>
    <mergeCell ref="EXL73:EXP73"/>
    <mergeCell ref="EXQ73:EXU73"/>
    <mergeCell ref="EXV73:EXZ73"/>
    <mergeCell ref="EWC73:EWG73"/>
    <mergeCell ref="EWH73:EWL73"/>
    <mergeCell ref="EWM73:EWQ73"/>
    <mergeCell ref="EWR73:EWV73"/>
    <mergeCell ref="EWW73:EXA73"/>
    <mergeCell ref="EVD73:EVH73"/>
    <mergeCell ref="EVI73:EVM73"/>
    <mergeCell ref="EVN73:EVR73"/>
    <mergeCell ref="EVS73:EVW73"/>
    <mergeCell ref="EVX73:EWB73"/>
    <mergeCell ref="FHQ73:FHU73"/>
    <mergeCell ref="FHV73:FHZ73"/>
    <mergeCell ref="FIA73:FIE73"/>
    <mergeCell ref="FIF73:FIJ73"/>
    <mergeCell ref="FIK73:FIO73"/>
    <mergeCell ref="FGR73:FGV73"/>
    <mergeCell ref="FGW73:FHA73"/>
    <mergeCell ref="FHB73:FHF73"/>
    <mergeCell ref="FHG73:FHK73"/>
    <mergeCell ref="FHL73:FHP73"/>
    <mergeCell ref="FFS73:FFW73"/>
    <mergeCell ref="FFX73:FGB73"/>
    <mergeCell ref="FGC73:FGG73"/>
    <mergeCell ref="FGH73:FGL73"/>
    <mergeCell ref="FGM73:FGQ73"/>
    <mergeCell ref="FET73:FEX73"/>
    <mergeCell ref="FEY73:FFC73"/>
    <mergeCell ref="FFD73:FFH73"/>
    <mergeCell ref="FFI73:FFM73"/>
    <mergeCell ref="FFN73:FFR73"/>
    <mergeCell ref="FDU73:FDY73"/>
    <mergeCell ref="FDZ73:FED73"/>
    <mergeCell ref="FEE73:FEI73"/>
    <mergeCell ref="FEJ73:FEN73"/>
    <mergeCell ref="FEO73:FES73"/>
    <mergeCell ref="FCV73:FCZ73"/>
    <mergeCell ref="FDA73:FDE73"/>
    <mergeCell ref="FDF73:FDJ73"/>
    <mergeCell ref="FDK73:FDO73"/>
    <mergeCell ref="FDP73:FDT73"/>
    <mergeCell ref="FBW73:FCA73"/>
    <mergeCell ref="FCB73:FCF73"/>
    <mergeCell ref="FCG73:FCK73"/>
    <mergeCell ref="FCL73:FCP73"/>
    <mergeCell ref="FCQ73:FCU73"/>
    <mergeCell ref="FOJ73:FON73"/>
    <mergeCell ref="FOO73:FOS73"/>
    <mergeCell ref="FOT73:FOX73"/>
    <mergeCell ref="FOY73:FPC73"/>
    <mergeCell ref="FPD73:FPH73"/>
    <mergeCell ref="FNK73:FNO73"/>
    <mergeCell ref="FNP73:FNT73"/>
    <mergeCell ref="FNU73:FNY73"/>
    <mergeCell ref="FNZ73:FOD73"/>
    <mergeCell ref="FOE73:FOI73"/>
    <mergeCell ref="FML73:FMP73"/>
    <mergeCell ref="FMQ73:FMU73"/>
    <mergeCell ref="FMV73:FMZ73"/>
    <mergeCell ref="FNA73:FNE73"/>
    <mergeCell ref="FNF73:FNJ73"/>
    <mergeCell ref="FLM73:FLQ73"/>
    <mergeCell ref="FLR73:FLV73"/>
    <mergeCell ref="FLW73:FMA73"/>
    <mergeCell ref="FMB73:FMF73"/>
    <mergeCell ref="FMG73:FMK73"/>
    <mergeCell ref="FKN73:FKR73"/>
    <mergeCell ref="FKS73:FKW73"/>
    <mergeCell ref="FKX73:FLB73"/>
    <mergeCell ref="FLC73:FLG73"/>
    <mergeCell ref="FLH73:FLL73"/>
    <mergeCell ref="FJO73:FJS73"/>
    <mergeCell ref="FJT73:FJX73"/>
    <mergeCell ref="FJY73:FKC73"/>
    <mergeCell ref="FKD73:FKH73"/>
    <mergeCell ref="FKI73:FKM73"/>
    <mergeCell ref="FIP73:FIT73"/>
    <mergeCell ref="FIU73:FIY73"/>
    <mergeCell ref="FIZ73:FJD73"/>
    <mergeCell ref="FJE73:FJI73"/>
    <mergeCell ref="FJJ73:FJN73"/>
    <mergeCell ref="FVC73:FVG73"/>
    <mergeCell ref="FVH73:FVL73"/>
    <mergeCell ref="FVM73:FVQ73"/>
    <mergeCell ref="FVR73:FVV73"/>
    <mergeCell ref="FVW73:FWA73"/>
    <mergeCell ref="FUD73:FUH73"/>
    <mergeCell ref="FUI73:FUM73"/>
    <mergeCell ref="FUN73:FUR73"/>
    <mergeCell ref="FUS73:FUW73"/>
    <mergeCell ref="FUX73:FVB73"/>
    <mergeCell ref="FTE73:FTI73"/>
    <mergeCell ref="FTJ73:FTN73"/>
    <mergeCell ref="FTO73:FTS73"/>
    <mergeCell ref="FTT73:FTX73"/>
    <mergeCell ref="FTY73:FUC73"/>
    <mergeCell ref="FSF73:FSJ73"/>
    <mergeCell ref="FSK73:FSO73"/>
    <mergeCell ref="FSP73:FST73"/>
    <mergeCell ref="FSU73:FSY73"/>
    <mergeCell ref="FSZ73:FTD73"/>
    <mergeCell ref="FRG73:FRK73"/>
    <mergeCell ref="FRL73:FRP73"/>
    <mergeCell ref="FRQ73:FRU73"/>
    <mergeCell ref="FRV73:FRZ73"/>
    <mergeCell ref="FSA73:FSE73"/>
    <mergeCell ref="FQH73:FQL73"/>
    <mergeCell ref="FQM73:FQQ73"/>
    <mergeCell ref="FQR73:FQV73"/>
    <mergeCell ref="FQW73:FRA73"/>
    <mergeCell ref="FRB73:FRF73"/>
    <mergeCell ref="FPI73:FPM73"/>
    <mergeCell ref="FPN73:FPR73"/>
    <mergeCell ref="FPS73:FPW73"/>
    <mergeCell ref="FPX73:FQB73"/>
    <mergeCell ref="FQC73:FQG73"/>
    <mergeCell ref="GBV73:GBZ73"/>
    <mergeCell ref="GCA73:GCE73"/>
    <mergeCell ref="GCF73:GCJ73"/>
    <mergeCell ref="GCK73:GCO73"/>
    <mergeCell ref="GCP73:GCT73"/>
    <mergeCell ref="GAW73:GBA73"/>
    <mergeCell ref="GBB73:GBF73"/>
    <mergeCell ref="GBG73:GBK73"/>
    <mergeCell ref="GBL73:GBP73"/>
    <mergeCell ref="GBQ73:GBU73"/>
    <mergeCell ref="FZX73:GAB73"/>
    <mergeCell ref="GAC73:GAG73"/>
    <mergeCell ref="GAH73:GAL73"/>
    <mergeCell ref="GAM73:GAQ73"/>
    <mergeCell ref="GAR73:GAV73"/>
    <mergeCell ref="FYY73:FZC73"/>
    <mergeCell ref="FZD73:FZH73"/>
    <mergeCell ref="FZI73:FZM73"/>
    <mergeCell ref="FZN73:FZR73"/>
    <mergeCell ref="FZS73:FZW73"/>
    <mergeCell ref="FXZ73:FYD73"/>
    <mergeCell ref="FYE73:FYI73"/>
    <mergeCell ref="FYJ73:FYN73"/>
    <mergeCell ref="FYO73:FYS73"/>
    <mergeCell ref="FYT73:FYX73"/>
    <mergeCell ref="FXA73:FXE73"/>
    <mergeCell ref="FXF73:FXJ73"/>
    <mergeCell ref="FXK73:FXO73"/>
    <mergeCell ref="FXP73:FXT73"/>
    <mergeCell ref="FXU73:FXY73"/>
    <mergeCell ref="FWB73:FWF73"/>
    <mergeCell ref="FWG73:FWK73"/>
    <mergeCell ref="FWL73:FWP73"/>
    <mergeCell ref="FWQ73:FWU73"/>
    <mergeCell ref="FWV73:FWZ73"/>
    <mergeCell ref="GIO73:GIS73"/>
    <mergeCell ref="GIT73:GIX73"/>
    <mergeCell ref="GIY73:GJC73"/>
    <mergeCell ref="GJD73:GJH73"/>
    <mergeCell ref="GJI73:GJM73"/>
    <mergeCell ref="GHP73:GHT73"/>
    <mergeCell ref="GHU73:GHY73"/>
    <mergeCell ref="GHZ73:GID73"/>
    <mergeCell ref="GIE73:GII73"/>
    <mergeCell ref="GIJ73:GIN73"/>
    <mergeCell ref="GGQ73:GGU73"/>
    <mergeCell ref="GGV73:GGZ73"/>
    <mergeCell ref="GHA73:GHE73"/>
    <mergeCell ref="GHF73:GHJ73"/>
    <mergeCell ref="GHK73:GHO73"/>
    <mergeCell ref="GFR73:GFV73"/>
    <mergeCell ref="GFW73:GGA73"/>
    <mergeCell ref="GGB73:GGF73"/>
    <mergeCell ref="GGG73:GGK73"/>
    <mergeCell ref="GGL73:GGP73"/>
    <mergeCell ref="GES73:GEW73"/>
    <mergeCell ref="GEX73:GFB73"/>
    <mergeCell ref="GFC73:GFG73"/>
    <mergeCell ref="GFH73:GFL73"/>
    <mergeCell ref="GFM73:GFQ73"/>
    <mergeCell ref="GDT73:GDX73"/>
    <mergeCell ref="GDY73:GEC73"/>
    <mergeCell ref="GED73:GEH73"/>
    <mergeCell ref="GEI73:GEM73"/>
    <mergeCell ref="GEN73:GER73"/>
    <mergeCell ref="GCU73:GCY73"/>
    <mergeCell ref="GCZ73:GDD73"/>
    <mergeCell ref="GDE73:GDI73"/>
    <mergeCell ref="GDJ73:GDN73"/>
    <mergeCell ref="GDO73:GDS73"/>
    <mergeCell ref="GPH73:GPL73"/>
    <mergeCell ref="GPM73:GPQ73"/>
    <mergeCell ref="GPR73:GPV73"/>
    <mergeCell ref="GPW73:GQA73"/>
    <mergeCell ref="GQB73:GQF73"/>
    <mergeCell ref="GOI73:GOM73"/>
    <mergeCell ref="GON73:GOR73"/>
    <mergeCell ref="GOS73:GOW73"/>
    <mergeCell ref="GOX73:GPB73"/>
    <mergeCell ref="GPC73:GPG73"/>
    <mergeCell ref="GNJ73:GNN73"/>
    <mergeCell ref="GNO73:GNS73"/>
    <mergeCell ref="GNT73:GNX73"/>
    <mergeCell ref="GNY73:GOC73"/>
    <mergeCell ref="GOD73:GOH73"/>
    <mergeCell ref="GMK73:GMO73"/>
    <mergeCell ref="GMP73:GMT73"/>
    <mergeCell ref="GMU73:GMY73"/>
    <mergeCell ref="GMZ73:GND73"/>
    <mergeCell ref="GNE73:GNI73"/>
    <mergeCell ref="GLL73:GLP73"/>
    <mergeCell ref="GLQ73:GLU73"/>
    <mergeCell ref="GLV73:GLZ73"/>
    <mergeCell ref="GMA73:GME73"/>
    <mergeCell ref="GMF73:GMJ73"/>
    <mergeCell ref="GKM73:GKQ73"/>
    <mergeCell ref="GKR73:GKV73"/>
    <mergeCell ref="GKW73:GLA73"/>
    <mergeCell ref="GLB73:GLF73"/>
    <mergeCell ref="GLG73:GLK73"/>
    <mergeCell ref="GJN73:GJR73"/>
    <mergeCell ref="GJS73:GJW73"/>
    <mergeCell ref="GJX73:GKB73"/>
    <mergeCell ref="GKC73:GKG73"/>
    <mergeCell ref="GKH73:GKL73"/>
    <mergeCell ref="GWA73:GWE73"/>
    <mergeCell ref="GWF73:GWJ73"/>
    <mergeCell ref="GWK73:GWO73"/>
    <mergeCell ref="GWP73:GWT73"/>
    <mergeCell ref="GWU73:GWY73"/>
    <mergeCell ref="GVB73:GVF73"/>
    <mergeCell ref="GVG73:GVK73"/>
    <mergeCell ref="GVL73:GVP73"/>
    <mergeCell ref="GVQ73:GVU73"/>
    <mergeCell ref="GVV73:GVZ73"/>
    <mergeCell ref="GUC73:GUG73"/>
    <mergeCell ref="GUH73:GUL73"/>
    <mergeCell ref="GUM73:GUQ73"/>
    <mergeCell ref="GUR73:GUV73"/>
    <mergeCell ref="GUW73:GVA73"/>
    <mergeCell ref="GTD73:GTH73"/>
    <mergeCell ref="GTI73:GTM73"/>
    <mergeCell ref="GTN73:GTR73"/>
    <mergeCell ref="GTS73:GTW73"/>
    <mergeCell ref="GTX73:GUB73"/>
    <mergeCell ref="GSE73:GSI73"/>
    <mergeCell ref="GSJ73:GSN73"/>
    <mergeCell ref="GSO73:GSS73"/>
    <mergeCell ref="GST73:GSX73"/>
    <mergeCell ref="GSY73:GTC73"/>
    <mergeCell ref="GRF73:GRJ73"/>
    <mergeCell ref="GRK73:GRO73"/>
    <mergeCell ref="GRP73:GRT73"/>
    <mergeCell ref="GRU73:GRY73"/>
    <mergeCell ref="GRZ73:GSD73"/>
    <mergeCell ref="GQG73:GQK73"/>
    <mergeCell ref="GQL73:GQP73"/>
    <mergeCell ref="GQQ73:GQU73"/>
    <mergeCell ref="GQV73:GQZ73"/>
    <mergeCell ref="GRA73:GRE73"/>
    <mergeCell ref="HCT73:HCX73"/>
    <mergeCell ref="HCY73:HDC73"/>
    <mergeCell ref="HDD73:HDH73"/>
    <mergeCell ref="HDI73:HDM73"/>
    <mergeCell ref="HDN73:HDR73"/>
    <mergeCell ref="HBU73:HBY73"/>
    <mergeCell ref="HBZ73:HCD73"/>
    <mergeCell ref="HCE73:HCI73"/>
    <mergeCell ref="HCJ73:HCN73"/>
    <mergeCell ref="HCO73:HCS73"/>
    <mergeCell ref="HAV73:HAZ73"/>
    <mergeCell ref="HBA73:HBE73"/>
    <mergeCell ref="HBF73:HBJ73"/>
    <mergeCell ref="HBK73:HBO73"/>
    <mergeCell ref="HBP73:HBT73"/>
    <mergeCell ref="GZW73:HAA73"/>
    <mergeCell ref="HAB73:HAF73"/>
    <mergeCell ref="HAG73:HAK73"/>
    <mergeCell ref="HAL73:HAP73"/>
    <mergeCell ref="HAQ73:HAU73"/>
    <mergeCell ref="GYX73:GZB73"/>
    <mergeCell ref="GZC73:GZG73"/>
    <mergeCell ref="GZH73:GZL73"/>
    <mergeCell ref="GZM73:GZQ73"/>
    <mergeCell ref="GZR73:GZV73"/>
    <mergeCell ref="GXY73:GYC73"/>
    <mergeCell ref="GYD73:GYH73"/>
    <mergeCell ref="GYI73:GYM73"/>
    <mergeCell ref="GYN73:GYR73"/>
    <mergeCell ref="GYS73:GYW73"/>
    <mergeCell ref="GWZ73:GXD73"/>
    <mergeCell ref="GXE73:GXI73"/>
    <mergeCell ref="GXJ73:GXN73"/>
    <mergeCell ref="GXO73:GXS73"/>
    <mergeCell ref="GXT73:GXX73"/>
    <mergeCell ref="HJM73:HJQ73"/>
    <mergeCell ref="HJR73:HJV73"/>
    <mergeCell ref="HJW73:HKA73"/>
    <mergeCell ref="HKB73:HKF73"/>
    <mergeCell ref="HKG73:HKK73"/>
    <mergeCell ref="HIN73:HIR73"/>
    <mergeCell ref="HIS73:HIW73"/>
    <mergeCell ref="HIX73:HJB73"/>
    <mergeCell ref="HJC73:HJG73"/>
    <mergeCell ref="HJH73:HJL73"/>
    <mergeCell ref="HHO73:HHS73"/>
    <mergeCell ref="HHT73:HHX73"/>
    <mergeCell ref="HHY73:HIC73"/>
    <mergeCell ref="HID73:HIH73"/>
    <mergeCell ref="HII73:HIM73"/>
    <mergeCell ref="HGP73:HGT73"/>
    <mergeCell ref="HGU73:HGY73"/>
    <mergeCell ref="HGZ73:HHD73"/>
    <mergeCell ref="HHE73:HHI73"/>
    <mergeCell ref="HHJ73:HHN73"/>
    <mergeCell ref="HFQ73:HFU73"/>
    <mergeCell ref="HFV73:HFZ73"/>
    <mergeCell ref="HGA73:HGE73"/>
    <mergeCell ref="HGF73:HGJ73"/>
    <mergeCell ref="HGK73:HGO73"/>
    <mergeCell ref="HER73:HEV73"/>
    <mergeCell ref="HEW73:HFA73"/>
    <mergeCell ref="HFB73:HFF73"/>
    <mergeCell ref="HFG73:HFK73"/>
    <mergeCell ref="HFL73:HFP73"/>
    <mergeCell ref="HDS73:HDW73"/>
    <mergeCell ref="HDX73:HEB73"/>
    <mergeCell ref="HEC73:HEG73"/>
    <mergeCell ref="HEH73:HEL73"/>
    <mergeCell ref="HEM73:HEQ73"/>
    <mergeCell ref="HQF73:HQJ73"/>
    <mergeCell ref="HQK73:HQO73"/>
    <mergeCell ref="HQP73:HQT73"/>
    <mergeCell ref="HQU73:HQY73"/>
    <mergeCell ref="HQZ73:HRD73"/>
    <mergeCell ref="HPG73:HPK73"/>
    <mergeCell ref="HPL73:HPP73"/>
    <mergeCell ref="HPQ73:HPU73"/>
    <mergeCell ref="HPV73:HPZ73"/>
    <mergeCell ref="HQA73:HQE73"/>
    <mergeCell ref="HOH73:HOL73"/>
    <mergeCell ref="HOM73:HOQ73"/>
    <mergeCell ref="HOR73:HOV73"/>
    <mergeCell ref="HOW73:HPA73"/>
    <mergeCell ref="HPB73:HPF73"/>
    <mergeCell ref="HNI73:HNM73"/>
    <mergeCell ref="HNN73:HNR73"/>
    <mergeCell ref="HNS73:HNW73"/>
    <mergeCell ref="HNX73:HOB73"/>
    <mergeCell ref="HOC73:HOG73"/>
    <mergeCell ref="HMJ73:HMN73"/>
    <mergeCell ref="HMO73:HMS73"/>
    <mergeCell ref="HMT73:HMX73"/>
    <mergeCell ref="HMY73:HNC73"/>
    <mergeCell ref="HND73:HNH73"/>
    <mergeCell ref="HLK73:HLO73"/>
    <mergeCell ref="HLP73:HLT73"/>
    <mergeCell ref="HLU73:HLY73"/>
    <mergeCell ref="HLZ73:HMD73"/>
    <mergeCell ref="HME73:HMI73"/>
    <mergeCell ref="HKL73:HKP73"/>
    <mergeCell ref="HKQ73:HKU73"/>
    <mergeCell ref="HKV73:HKZ73"/>
    <mergeCell ref="HLA73:HLE73"/>
    <mergeCell ref="HLF73:HLJ73"/>
    <mergeCell ref="HWY73:HXC73"/>
    <mergeCell ref="HXD73:HXH73"/>
    <mergeCell ref="HXI73:HXM73"/>
    <mergeCell ref="HXN73:HXR73"/>
    <mergeCell ref="HXS73:HXW73"/>
    <mergeCell ref="HVZ73:HWD73"/>
    <mergeCell ref="HWE73:HWI73"/>
    <mergeCell ref="HWJ73:HWN73"/>
    <mergeCell ref="HWO73:HWS73"/>
    <mergeCell ref="HWT73:HWX73"/>
    <mergeCell ref="HVA73:HVE73"/>
    <mergeCell ref="HVF73:HVJ73"/>
    <mergeCell ref="HVK73:HVO73"/>
    <mergeCell ref="HVP73:HVT73"/>
    <mergeCell ref="HVU73:HVY73"/>
    <mergeCell ref="HUB73:HUF73"/>
    <mergeCell ref="HUG73:HUK73"/>
    <mergeCell ref="HUL73:HUP73"/>
    <mergeCell ref="HUQ73:HUU73"/>
    <mergeCell ref="HUV73:HUZ73"/>
    <mergeCell ref="HTC73:HTG73"/>
    <mergeCell ref="HTH73:HTL73"/>
    <mergeCell ref="HTM73:HTQ73"/>
    <mergeCell ref="HTR73:HTV73"/>
    <mergeCell ref="HTW73:HUA73"/>
    <mergeCell ref="HSD73:HSH73"/>
    <mergeCell ref="HSI73:HSM73"/>
    <mergeCell ref="HSN73:HSR73"/>
    <mergeCell ref="HSS73:HSW73"/>
    <mergeCell ref="HSX73:HTB73"/>
    <mergeCell ref="HRE73:HRI73"/>
    <mergeCell ref="HRJ73:HRN73"/>
    <mergeCell ref="HRO73:HRS73"/>
    <mergeCell ref="HRT73:HRX73"/>
    <mergeCell ref="HRY73:HSC73"/>
    <mergeCell ref="IDR73:IDV73"/>
    <mergeCell ref="IDW73:IEA73"/>
    <mergeCell ref="IEB73:IEF73"/>
    <mergeCell ref="IEG73:IEK73"/>
    <mergeCell ref="IEL73:IEP73"/>
    <mergeCell ref="ICS73:ICW73"/>
    <mergeCell ref="ICX73:IDB73"/>
    <mergeCell ref="IDC73:IDG73"/>
    <mergeCell ref="IDH73:IDL73"/>
    <mergeCell ref="IDM73:IDQ73"/>
    <mergeCell ref="IBT73:IBX73"/>
    <mergeCell ref="IBY73:ICC73"/>
    <mergeCell ref="ICD73:ICH73"/>
    <mergeCell ref="ICI73:ICM73"/>
    <mergeCell ref="ICN73:ICR73"/>
    <mergeCell ref="IAU73:IAY73"/>
    <mergeCell ref="IAZ73:IBD73"/>
    <mergeCell ref="IBE73:IBI73"/>
    <mergeCell ref="IBJ73:IBN73"/>
    <mergeCell ref="IBO73:IBS73"/>
    <mergeCell ref="HZV73:HZZ73"/>
    <mergeCell ref="IAA73:IAE73"/>
    <mergeCell ref="IAF73:IAJ73"/>
    <mergeCell ref="IAK73:IAO73"/>
    <mergeCell ref="IAP73:IAT73"/>
    <mergeCell ref="HYW73:HZA73"/>
    <mergeCell ref="HZB73:HZF73"/>
    <mergeCell ref="HZG73:HZK73"/>
    <mergeCell ref="HZL73:HZP73"/>
    <mergeCell ref="HZQ73:HZU73"/>
    <mergeCell ref="HXX73:HYB73"/>
    <mergeCell ref="HYC73:HYG73"/>
    <mergeCell ref="HYH73:HYL73"/>
    <mergeCell ref="HYM73:HYQ73"/>
    <mergeCell ref="HYR73:HYV73"/>
    <mergeCell ref="IKK73:IKO73"/>
    <mergeCell ref="IKP73:IKT73"/>
    <mergeCell ref="IKU73:IKY73"/>
    <mergeCell ref="IKZ73:ILD73"/>
    <mergeCell ref="ILE73:ILI73"/>
    <mergeCell ref="IJL73:IJP73"/>
    <mergeCell ref="IJQ73:IJU73"/>
    <mergeCell ref="IJV73:IJZ73"/>
    <mergeCell ref="IKA73:IKE73"/>
    <mergeCell ref="IKF73:IKJ73"/>
    <mergeCell ref="IIM73:IIQ73"/>
    <mergeCell ref="IIR73:IIV73"/>
    <mergeCell ref="IIW73:IJA73"/>
    <mergeCell ref="IJB73:IJF73"/>
    <mergeCell ref="IJG73:IJK73"/>
    <mergeCell ref="IHN73:IHR73"/>
    <mergeCell ref="IHS73:IHW73"/>
    <mergeCell ref="IHX73:IIB73"/>
    <mergeCell ref="IIC73:IIG73"/>
    <mergeCell ref="IIH73:IIL73"/>
    <mergeCell ref="IGO73:IGS73"/>
    <mergeCell ref="IGT73:IGX73"/>
    <mergeCell ref="IGY73:IHC73"/>
    <mergeCell ref="IHD73:IHH73"/>
    <mergeCell ref="IHI73:IHM73"/>
    <mergeCell ref="IFP73:IFT73"/>
    <mergeCell ref="IFU73:IFY73"/>
    <mergeCell ref="IFZ73:IGD73"/>
    <mergeCell ref="IGE73:IGI73"/>
    <mergeCell ref="IGJ73:IGN73"/>
    <mergeCell ref="IEQ73:IEU73"/>
    <mergeCell ref="IEV73:IEZ73"/>
    <mergeCell ref="IFA73:IFE73"/>
    <mergeCell ref="IFF73:IFJ73"/>
    <mergeCell ref="IFK73:IFO73"/>
    <mergeCell ref="IRD73:IRH73"/>
    <mergeCell ref="IRI73:IRM73"/>
    <mergeCell ref="IRN73:IRR73"/>
    <mergeCell ref="IRS73:IRW73"/>
    <mergeCell ref="IRX73:ISB73"/>
    <mergeCell ref="IQE73:IQI73"/>
    <mergeCell ref="IQJ73:IQN73"/>
    <mergeCell ref="IQO73:IQS73"/>
    <mergeCell ref="IQT73:IQX73"/>
    <mergeCell ref="IQY73:IRC73"/>
    <mergeCell ref="IPF73:IPJ73"/>
    <mergeCell ref="IPK73:IPO73"/>
    <mergeCell ref="IPP73:IPT73"/>
    <mergeCell ref="IPU73:IPY73"/>
    <mergeCell ref="IPZ73:IQD73"/>
    <mergeCell ref="IOG73:IOK73"/>
    <mergeCell ref="IOL73:IOP73"/>
    <mergeCell ref="IOQ73:IOU73"/>
    <mergeCell ref="IOV73:IOZ73"/>
    <mergeCell ref="IPA73:IPE73"/>
    <mergeCell ref="INH73:INL73"/>
    <mergeCell ref="INM73:INQ73"/>
    <mergeCell ref="INR73:INV73"/>
    <mergeCell ref="INW73:IOA73"/>
    <mergeCell ref="IOB73:IOF73"/>
    <mergeCell ref="IMI73:IMM73"/>
    <mergeCell ref="IMN73:IMR73"/>
    <mergeCell ref="IMS73:IMW73"/>
    <mergeCell ref="IMX73:INB73"/>
    <mergeCell ref="INC73:ING73"/>
    <mergeCell ref="ILJ73:ILN73"/>
    <mergeCell ref="ILO73:ILS73"/>
    <mergeCell ref="ILT73:ILX73"/>
    <mergeCell ref="ILY73:IMC73"/>
    <mergeCell ref="IMD73:IMH73"/>
    <mergeCell ref="IXW73:IYA73"/>
    <mergeCell ref="IYB73:IYF73"/>
    <mergeCell ref="IYG73:IYK73"/>
    <mergeCell ref="IYL73:IYP73"/>
    <mergeCell ref="IYQ73:IYU73"/>
    <mergeCell ref="IWX73:IXB73"/>
    <mergeCell ref="IXC73:IXG73"/>
    <mergeCell ref="IXH73:IXL73"/>
    <mergeCell ref="IXM73:IXQ73"/>
    <mergeCell ref="IXR73:IXV73"/>
    <mergeCell ref="IVY73:IWC73"/>
    <mergeCell ref="IWD73:IWH73"/>
    <mergeCell ref="IWI73:IWM73"/>
    <mergeCell ref="IWN73:IWR73"/>
    <mergeCell ref="IWS73:IWW73"/>
    <mergeCell ref="IUZ73:IVD73"/>
    <mergeCell ref="IVE73:IVI73"/>
    <mergeCell ref="IVJ73:IVN73"/>
    <mergeCell ref="IVO73:IVS73"/>
    <mergeCell ref="IVT73:IVX73"/>
    <mergeCell ref="IUA73:IUE73"/>
    <mergeCell ref="IUF73:IUJ73"/>
    <mergeCell ref="IUK73:IUO73"/>
    <mergeCell ref="IUP73:IUT73"/>
    <mergeCell ref="IUU73:IUY73"/>
    <mergeCell ref="ITB73:ITF73"/>
    <mergeCell ref="ITG73:ITK73"/>
    <mergeCell ref="ITL73:ITP73"/>
    <mergeCell ref="ITQ73:ITU73"/>
    <mergeCell ref="ITV73:ITZ73"/>
    <mergeCell ref="ISC73:ISG73"/>
    <mergeCell ref="ISH73:ISL73"/>
    <mergeCell ref="ISM73:ISQ73"/>
    <mergeCell ref="ISR73:ISV73"/>
    <mergeCell ref="ISW73:ITA73"/>
    <mergeCell ref="JEP73:JET73"/>
    <mergeCell ref="JEU73:JEY73"/>
    <mergeCell ref="JEZ73:JFD73"/>
    <mergeCell ref="JFE73:JFI73"/>
    <mergeCell ref="JFJ73:JFN73"/>
    <mergeCell ref="JDQ73:JDU73"/>
    <mergeCell ref="JDV73:JDZ73"/>
    <mergeCell ref="JEA73:JEE73"/>
    <mergeCell ref="JEF73:JEJ73"/>
    <mergeCell ref="JEK73:JEO73"/>
    <mergeCell ref="JCR73:JCV73"/>
    <mergeCell ref="JCW73:JDA73"/>
    <mergeCell ref="JDB73:JDF73"/>
    <mergeCell ref="JDG73:JDK73"/>
    <mergeCell ref="JDL73:JDP73"/>
    <mergeCell ref="JBS73:JBW73"/>
    <mergeCell ref="JBX73:JCB73"/>
    <mergeCell ref="JCC73:JCG73"/>
    <mergeCell ref="JCH73:JCL73"/>
    <mergeCell ref="JCM73:JCQ73"/>
    <mergeCell ref="JAT73:JAX73"/>
    <mergeCell ref="JAY73:JBC73"/>
    <mergeCell ref="JBD73:JBH73"/>
    <mergeCell ref="JBI73:JBM73"/>
    <mergeCell ref="JBN73:JBR73"/>
    <mergeCell ref="IZU73:IZY73"/>
    <mergeCell ref="IZZ73:JAD73"/>
    <mergeCell ref="JAE73:JAI73"/>
    <mergeCell ref="JAJ73:JAN73"/>
    <mergeCell ref="JAO73:JAS73"/>
    <mergeCell ref="IYV73:IYZ73"/>
    <mergeCell ref="IZA73:IZE73"/>
    <mergeCell ref="IZF73:IZJ73"/>
    <mergeCell ref="IZK73:IZO73"/>
    <mergeCell ref="IZP73:IZT73"/>
    <mergeCell ref="JLI73:JLM73"/>
    <mergeCell ref="JLN73:JLR73"/>
    <mergeCell ref="JLS73:JLW73"/>
    <mergeCell ref="JLX73:JMB73"/>
    <mergeCell ref="JMC73:JMG73"/>
    <mergeCell ref="JKJ73:JKN73"/>
    <mergeCell ref="JKO73:JKS73"/>
    <mergeCell ref="JKT73:JKX73"/>
    <mergeCell ref="JKY73:JLC73"/>
    <mergeCell ref="JLD73:JLH73"/>
    <mergeCell ref="JJK73:JJO73"/>
    <mergeCell ref="JJP73:JJT73"/>
    <mergeCell ref="JJU73:JJY73"/>
    <mergeCell ref="JJZ73:JKD73"/>
    <mergeCell ref="JKE73:JKI73"/>
    <mergeCell ref="JIL73:JIP73"/>
    <mergeCell ref="JIQ73:JIU73"/>
    <mergeCell ref="JIV73:JIZ73"/>
    <mergeCell ref="JJA73:JJE73"/>
    <mergeCell ref="JJF73:JJJ73"/>
    <mergeCell ref="JHM73:JHQ73"/>
    <mergeCell ref="JHR73:JHV73"/>
    <mergeCell ref="JHW73:JIA73"/>
    <mergeCell ref="JIB73:JIF73"/>
    <mergeCell ref="JIG73:JIK73"/>
    <mergeCell ref="JGN73:JGR73"/>
    <mergeCell ref="JGS73:JGW73"/>
    <mergeCell ref="JGX73:JHB73"/>
    <mergeCell ref="JHC73:JHG73"/>
    <mergeCell ref="JHH73:JHL73"/>
    <mergeCell ref="JFO73:JFS73"/>
    <mergeCell ref="JFT73:JFX73"/>
    <mergeCell ref="JFY73:JGC73"/>
    <mergeCell ref="JGD73:JGH73"/>
    <mergeCell ref="JGI73:JGM73"/>
    <mergeCell ref="JSB73:JSF73"/>
    <mergeCell ref="JSG73:JSK73"/>
    <mergeCell ref="JSL73:JSP73"/>
    <mergeCell ref="JSQ73:JSU73"/>
    <mergeCell ref="JSV73:JSZ73"/>
    <mergeCell ref="JRC73:JRG73"/>
    <mergeCell ref="JRH73:JRL73"/>
    <mergeCell ref="JRM73:JRQ73"/>
    <mergeCell ref="JRR73:JRV73"/>
    <mergeCell ref="JRW73:JSA73"/>
    <mergeCell ref="JQD73:JQH73"/>
    <mergeCell ref="JQI73:JQM73"/>
    <mergeCell ref="JQN73:JQR73"/>
    <mergeCell ref="JQS73:JQW73"/>
    <mergeCell ref="JQX73:JRB73"/>
    <mergeCell ref="JPE73:JPI73"/>
    <mergeCell ref="JPJ73:JPN73"/>
    <mergeCell ref="JPO73:JPS73"/>
    <mergeCell ref="JPT73:JPX73"/>
    <mergeCell ref="JPY73:JQC73"/>
    <mergeCell ref="JOF73:JOJ73"/>
    <mergeCell ref="JOK73:JOO73"/>
    <mergeCell ref="JOP73:JOT73"/>
    <mergeCell ref="JOU73:JOY73"/>
    <mergeCell ref="JOZ73:JPD73"/>
    <mergeCell ref="JNG73:JNK73"/>
    <mergeCell ref="JNL73:JNP73"/>
    <mergeCell ref="JNQ73:JNU73"/>
    <mergeCell ref="JNV73:JNZ73"/>
    <mergeCell ref="JOA73:JOE73"/>
    <mergeCell ref="JMH73:JML73"/>
    <mergeCell ref="JMM73:JMQ73"/>
    <mergeCell ref="JMR73:JMV73"/>
    <mergeCell ref="JMW73:JNA73"/>
    <mergeCell ref="JNB73:JNF73"/>
    <mergeCell ref="JYU73:JYY73"/>
    <mergeCell ref="JYZ73:JZD73"/>
    <mergeCell ref="JZE73:JZI73"/>
    <mergeCell ref="JZJ73:JZN73"/>
    <mergeCell ref="JZO73:JZS73"/>
    <mergeCell ref="JXV73:JXZ73"/>
    <mergeCell ref="JYA73:JYE73"/>
    <mergeCell ref="JYF73:JYJ73"/>
    <mergeCell ref="JYK73:JYO73"/>
    <mergeCell ref="JYP73:JYT73"/>
    <mergeCell ref="JWW73:JXA73"/>
    <mergeCell ref="JXB73:JXF73"/>
    <mergeCell ref="JXG73:JXK73"/>
    <mergeCell ref="JXL73:JXP73"/>
    <mergeCell ref="JXQ73:JXU73"/>
    <mergeCell ref="JVX73:JWB73"/>
    <mergeCell ref="JWC73:JWG73"/>
    <mergeCell ref="JWH73:JWL73"/>
    <mergeCell ref="JWM73:JWQ73"/>
    <mergeCell ref="JWR73:JWV73"/>
    <mergeCell ref="JUY73:JVC73"/>
    <mergeCell ref="JVD73:JVH73"/>
    <mergeCell ref="JVI73:JVM73"/>
    <mergeCell ref="JVN73:JVR73"/>
    <mergeCell ref="JVS73:JVW73"/>
    <mergeCell ref="JTZ73:JUD73"/>
    <mergeCell ref="JUE73:JUI73"/>
    <mergeCell ref="JUJ73:JUN73"/>
    <mergeCell ref="JUO73:JUS73"/>
    <mergeCell ref="JUT73:JUX73"/>
    <mergeCell ref="JTA73:JTE73"/>
    <mergeCell ref="JTF73:JTJ73"/>
    <mergeCell ref="JTK73:JTO73"/>
    <mergeCell ref="JTP73:JTT73"/>
    <mergeCell ref="JTU73:JTY73"/>
    <mergeCell ref="KFN73:KFR73"/>
    <mergeCell ref="KFS73:KFW73"/>
    <mergeCell ref="KFX73:KGB73"/>
    <mergeCell ref="KGC73:KGG73"/>
    <mergeCell ref="KGH73:KGL73"/>
    <mergeCell ref="KEO73:KES73"/>
    <mergeCell ref="KET73:KEX73"/>
    <mergeCell ref="KEY73:KFC73"/>
    <mergeCell ref="KFD73:KFH73"/>
    <mergeCell ref="KFI73:KFM73"/>
    <mergeCell ref="KDP73:KDT73"/>
    <mergeCell ref="KDU73:KDY73"/>
    <mergeCell ref="KDZ73:KED73"/>
    <mergeCell ref="KEE73:KEI73"/>
    <mergeCell ref="KEJ73:KEN73"/>
    <mergeCell ref="KCQ73:KCU73"/>
    <mergeCell ref="KCV73:KCZ73"/>
    <mergeCell ref="KDA73:KDE73"/>
    <mergeCell ref="KDF73:KDJ73"/>
    <mergeCell ref="KDK73:KDO73"/>
    <mergeCell ref="KBR73:KBV73"/>
    <mergeCell ref="KBW73:KCA73"/>
    <mergeCell ref="KCB73:KCF73"/>
    <mergeCell ref="KCG73:KCK73"/>
    <mergeCell ref="KCL73:KCP73"/>
    <mergeCell ref="KAS73:KAW73"/>
    <mergeCell ref="KAX73:KBB73"/>
    <mergeCell ref="KBC73:KBG73"/>
    <mergeCell ref="KBH73:KBL73"/>
    <mergeCell ref="KBM73:KBQ73"/>
    <mergeCell ref="JZT73:JZX73"/>
    <mergeCell ref="JZY73:KAC73"/>
    <mergeCell ref="KAD73:KAH73"/>
    <mergeCell ref="KAI73:KAM73"/>
    <mergeCell ref="KAN73:KAR73"/>
    <mergeCell ref="KMG73:KMK73"/>
    <mergeCell ref="KML73:KMP73"/>
    <mergeCell ref="KMQ73:KMU73"/>
    <mergeCell ref="KMV73:KMZ73"/>
    <mergeCell ref="KNA73:KNE73"/>
    <mergeCell ref="KLH73:KLL73"/>
    <mergeCell ref="KLM73:KLQ73"/>
    <mergeCell ref="KLR73:KLV73"/>
    <mergeCell ref="KLW73:KMA73"/>
    <mergeCell ref="KMB73:KMF73"/>
    <mergeCell ref="KKI73:KKM73"/>
    <mergeCell ref="KKN73:KKR73"/>
    <mergeCell ref="KKS73:KKW73"/>
    <mergeCell ref="KKX73:KLB73"/>
    <mergeCell ref="KLC73:KLG73"/>
    <mergeCell ref="KJJ73:KJN73"/>
    <mergeCell ref="KJO73:KJS73"/>
    <mergeCell ref="KJT73:KJX73"/>
    <mergeCell ref="KJY73:KKC73"/>
    <mergeCell ref="KKD73:KKH73"/>
    <mergeCell ref="KIK73:KIO73"/>
    <mergeCell ref="KIP73:KIT73"/>
    <mergeCell ref="KIU73:KIY73"/>
    <mergeCell ref="KIZ73:KJD73"/>
    <mergeCell ref="KJE73:KJI73"/>
    <mergeCell ref="KHL73:KHP73"/>
    <mergeCell ref="KHQ73:KHU73"/>
    <mergeCell ref="KHV73:KHZ73"/>
    <mergeCell ref="KIA73:KIE73"/>
    <mergeCell ref="KIF73:KIJ73"/>
    <mergeCell ref="KGM73:KGQ73"/>
    <mergeCell ref="KGR73:KGV73"/>
    <mergeCell ref="KGW73:KHA73"/>
    <mergeCell ref="KHB73:KHF73"/>
    <mergeCell ref="KHG73:KHK73"/>
    <mergeCell ref="KSZ73:KTD73"/>
    <mergeCell ref="KTE73:KTI73"/>
    <mergeCell ref="KTJ73:KTN73"/>
    <mergeCell ref="KTO73:KTS73"/>
    <mergeCell ref="KTT73:KTX73"/>
    <mergeCell ref="KSA73:KSE73"/>
    <mergeCell ref="KSF73:KSJ73"/>
    <mergeCell ref="KSK73:KSO73"/>
    <mergeCell ref="KSP73:KST73"/>
    <mergeCell ref="KSU73:KSY73"/>
    <mergeCell ref="KRB73:KRF73"/>
    <mergeCell ref="KRG73:KRK73"/>
    <mergeCell ref="KRL73:KRP73"/>
    <mergeCell ref="KRQ73:KRU73"/>
    <mergeCell ref="KRV73:KRZ73"/>
    <mergeCell ref="KQC73:KQG73"/>
    <mergeCell ref="KQH73:KQL73"/>
    <mergeCell ref="KQM73:KQQ73"/>
    <mergeCell ref="KQR73:KQV73"/>
    <mergeCell ref="KQW73:KRA73"/>
    <mergeCell ref="KPD73:KPH73"/>
    <mergeCell ref="KPI73:KPM73"/>
    <mergeCell ref="KPN73:KPR73"/>
    <mergeCell ref="KPS73:KPW73"/>
    <mergeCell ref="KPX73:KQB73"/>
    <mergeCell ref="KOE73:KOI73"/>
    <mergeCell ref="KOJ73:KON73"/>
    <mergeCell ref="KOO73:KOS73"/>
    <mergeCell ref="KOT73:KOX73"/>
    <mergeCell ref="KOY73:KPC73"/>
    <mergeCell ref="KNF73:KNJ73"/>
    <mergeCell ref="KNK73:KNO73"/>
    <mergeCell ref="KNP73:KNT73"/>
    <mergeCell ref="KNU73:KNY73"/>
    <mergeCell ref="KNZ73:KOD73"/>
    <mergeCell ref="KZS73:KZW73"/>
    <mergeCell ref="KZX73:LAB73"/>
    <mergeCell ref="LAC73:LAG73"/>
    <mergeCell ref="LAH73:LAL73"/>
    <mergeCell ref="LAM73:LAQ73"/>
    <mergeCell ref="KYT73:KYX73"/>
    <mergeCell ref="KYY73:KZC73"/>
    <mergeCell ref="KZD73:KZH73"/>
    <mergeCell ref="KZI73:KZM73"/>
    <mergeCell ref="KZN73:KZR73"/>
    <mergeCell ref="KXU73:KXY73"/>
    <mergeCell ref="KXZ73:KYD73"/>
    <mergeCell ref="KYE73:KYI73"/>
    <mergeCell ref="KYJ73:KYN73"/>
    <mergeCell ref="KYO73:KYS73"/>
    <mergeCell ref="KWV73:KWZ73"/>
    <mergeCell ref="KXA73:KXE73"/>
    <mergeCell ref="KXF73:KXJ73"/>
    <mergeCell ref="KXK73:KXO73"/>
    <mergeCell ref="KXP73:KXT73"/>
    <mergeCell ref="KVW73:KWA73"/>
    <mergeCell ref="KWB73:KWF73"/>
    <mergeCell ref="KWG73:KWK73"/>
    <mergeCell ref="KWL73:KWP73"/>
    <mergeCell ref="KWQ73:KWU73"/>
    <mergeCell ref="KUX73:KVB73"/>
    <mergeCell ref="KVC73:KVG73"/>
    <mergeCell ref="KVH73:KVL73"/>
    <mergeCell ref="KVM73:KVQ73"/>
    <mergeCell ref="KVR73:KVV73"/>
    <mergeCell ref="KTY73:KUC73"/>
    <mergeCell ref="KUD73:KUH73"/>
    <mergeCell ref="KUI73:KUM73"/>
    <mergeCell ref="KUN73:KUR73"/>
    <mergeCell ref="KUS73:KUW73"/>
    <mergeCell ref="LGL73:LGP73"/>
    <mergeCell ref="LGQ73:LGU73"/>
    <mergeCell ref="LGV73:LGZ73"/>
    <mergeCell ref="LHA73:LHE73"/>
    <mergeCell ref="LHF73:LHJ73"/>
    <mergeCell ref="LFM73:LFQ73"/>
    <mergeCell ref="LFR73:LFV73"/>
    <mergeCell ref="LFW73:LGA73"/>
    <mergeCell ref="LGB73:LGF73"/>
    <mergeCell ref="LGG73:LGK73"/>
    <mergeCell ref="LEN73:LER73"/>
    <mergeCell ref="LES73:LEW73"/>
    <mergeCell ref="LEX73:LFB73"/>
    <mergeCell ref="LFC73:LFG73"/>
    <mergeCell ref="LFH73:LFL73"/>
    <mergeCell ref="LDO73:LDS73"/>
    <mergeCell ref="LDT73:LDX73"/>
    <mergeCell ref="LDY73:LEC73"/>
    <mergeCell ref="LED73:LEH73"/>
    <mergeCell ref="LEI73:LEM73"/>
    <mergeCell ref="LCP73:LCT73"/>
    <mergeCell ref="LCU73:LCY73"/>
    <mergeCell ref="LCZ73:LDD73"/>
    <mergeCell ref="LDE73:LDI73"/>
    <mergeCell ref="LDJ73:LDN73"/>
    <mergeCell ref="LBQ73:LBU73"/>
    <mergeCell ref="LBV73:LBZ73"/>
    <mergeCell ref="LCA73:LCE73"/>
    <mergeCell ref="LCF73:LCJ73"/>
    <mergeCell ref="LCK73:LCO73"/>
    <mergeCell ref="LAR73:LAV73"/>
    <mergeCell ref="LAW73:LBA73"/>
    <mergeCell ref="LBB73:LBF73"/>
    <mergeCell ref="LBG73:LBK73"/>
    <mergeCell ref="LBL73:LBP73"/>
    <mergeCell ref="LNE73:LNI73"/>
    <mergeCell ref="LNJ73:LNN73"/>
    <mergeCell ref="LNO73:LNS73"/>
    <mergeCell ref="LNT73:LNX73"/>
    <mergeCell ref="LNY73:LOC73"/>
    <mergeCell ref="LMF73:LMJ73"/>
    <mergeCell ref="LMK73:LMO73"/>
    <mergeCell ref="LMP73:LMT73"/>
    <mergeCell ref="LMU73:LMY73"/>
    <mergeCell ref="LMZ73:LND73"/>
    <mergeCell ref="LLG73:LLK73"/>
    <mergeCell ref="LLL73:LLP73"/>
    <mergeCell ref="LLQ73:LLU73"/>
    <mergeCell ref="LLV73:LLZ73"/>
    <mergeCell ref="LMA73:LME73"/>
    <mergeCell ref="LKH73:LKL73"/>
    <mergeCell ref="LKM73:LKQ73"/>
    <mergeCell ref="LKR73:LKV73"/>
    <mergeCell ref="LKW73:LLA73"/>
    <mergeCell ref="LLB73:LLF73"/>
    <mergeCell ref="LJI73:LJM73"/>
    <mergeCell ref="LJN73:LJR73"/>
    <mergeCell ref="LJS73:LJW73"/>
    <mergeCell ref="LJX73:LKB73"/>
    <mergeCell ref="LKC73:LKG73"/>
    <mergeCell ref="LIJ73:LIN73"/>
    <mergeCell ref="LIO73:LIS73"/>
    <mergeCell ref="LIT73:LIX73"/>
    <mergeCell ref="LIY73:LJC73"/>
    <mergeCell ref="LJD73:LJH73"/>
    <mergeCell ref="LHK73:LHO73"/>
    <mergeCell ref="LHP73:LHT73"/>
    <mergeCell ref="LHU73:LHY73"/>
    <mergeCell ref="LHZ73:LID73"/>
    <mergeCell ref="LIE73:LII73"/>
    <mergeCell ref="LTX73:LUB73"/>
    <mergeCell ref="LUC73:LUG73"/>
    <mergeCell ref="LUH73:LUL73"/>
    <mergeCell ref="LUM73:LUQ73"/>
    <mergeCell ref="LUR73:LUV73"/>
    <mergeCell ref="LSY73:LTC73"/>
    <mergeCell ref="LTD73:LTH73"/>
    <mergeCell ref="LTI73:LTM73"/>
    <mergeCell ref="LTN73:LTR73"/>
    <mergeCell ref="LTS73:LTW73"/>
    <mergeCell ref="LRZ73:LSD73"/>
    <mergeCell ref="LSE73:LSI73"/>
    <mergeCell ref="LSJ73:LSN73"/>
    <mergeCell ref="LSO73:LSS73"/>
    <mergeCell ref="LST73:LSX73"/>
    <mergeCell ref="LRA73:LRE73"/>
    <mergeCell ref="LRF73:LRJ73"/>
    <mergeCell ref="LRK73:LRO73"/>
    <mergeCell ref="LRP73:LRT73"/>
    <mergeCell ref="LRU73:LRY73"/>
    <mergeCell ref="LQB73:LQF73"/>
    <mergeCell ref="LQG73:LQK73"/>
    <mergeCell ref="LQL73:LQP73"/>
    <mergeCell ref="LQQ73:LQU73"/>
    <mergeCell ref="LQV73:LQZ73"/>
    <mergeCell ref="LPC73:LPG73"/>
    <mergeCell ref="LPH73:LPL73"/>
    <mergeCell ref="LPM73:LPQ73"/>
    <mergeCell ref="LPR73:LPV73"/>
    <mergeCell ref="LPW73:LQA73"/>
    <mergeCell ref="LOD73:LOH73"/>
    <mergeCell ref="LOI73:LOM73"/>
    <mergeCell ref="LON73:LOR73"/>
    <mergeCell ref="LOS73:LOW73"/>
    <mergeCell ref="LOX73:LPB73"/>
    <mergeCell ref="MAQ73:MAU73"/>
    <mergeCell ref="MAV73:MAZ73"/>
    <mergeCell ref="MBA73:MBE73"/>
    <mergeCell ref="MBF73:MBJ73"/>
    <mergeCell ref="MBK73:MBO73"/>
    <mergeCell ref="LZR73:LZV73"/>
    <mergeCell ref="LZW73:MAA73"/>
    <mergeCell ref="MAB73:MAF73"/>
    <mergeCell ref="MAG73:MAK73"/>
    <mergeCell ref="MAL73:MAP73"/>
    <mergeCell ref="LYS73:LYW73"/>
    <mergeCell ref="LYX73:LZB73"/>
    <mergeCell ref="LZC73:LZG73"/>
    <mergeCell ref="LZH73:LZL73"/>
    <mergeCell ref="LZM73:LZQ73"/>
    <mergeCell ref="LXT73:LXX73"/>
    <mergeCell ref="LXY73:LYC73"/>
    <mergeCell ref="LYD73:LYH73"/>
    <mergeCell ref="LYI73:LYM73"/>
    <mergeCell ref="LYN73:LYR73"/>
    <mergeCell ref="LWU73:LWY73"/>
    <mergeCell ref="LWZ73:LXD73"/>
    <mergeCell ref="LXE73:LXI73"/>
    <mergeCell ref="LXJ73:LXN73"/>
    <mergeCell ref="LXO73:LXS73"/>
    <mergeCell ref="LVV73:LVZ73"/>
    <mergeCell ref="LWA73:LWE73"/>
    <mergeCell ref="LWF73:LWJ73"/>
    <mergeCell ref="LWK73:LWO73"/>
    <mergeCell ref="LWP73:LWT73"/>
    <mergeCell ref="LUW73:LVA73"/>
    <mergeCell ref="LVB73:LVF73"/>
    <mergeCell ref="LVG73:LVK73"/>
    <mergeCell ref="LVL73:LVP73"/>
    <mergeCell ref="LVQ73:LVU73"/>
    <mergeCell ref="MHJ73:MHN73"/>
    <mergeCell ref="MHO73:MHS73"/>
    <mergeCell ref="MHT73:MHX73"/>
    <mergeCell ref="MHY73:MIC73"/>
    <mergeCell ref="MID73:MIH73"/>
    <mergeCell ref="MGK73:MGO73"/>
    <mergeCell ref="MGP73:MGT73"/>
    <mergeCell ref="MGU73:MGY73"/>
    <mergeCell ref="MGZ73:MHD73"/>
    <mergeCell ref="MHE73:MHI73"/>
    <mergeCell ref="MFL73:MFP73"/>
    <mergeCell ref="MFQ73:MFU73"/>
    <mergeCell ref="MFV73:MFZ73"/>
    <mergeCell ref="MGA73:MGE73"/>
    <mergeCell ref="MGF73:MGJ73"/>
    <mergeCell ref="MEM73:MEQ73"/>
    <mergeCell ref="MER73:MEV73"/>
    <mergeCell ref="MEW73:MFA73"/>
    <mergeCell ref="MFB73:MFF73"/>
    <mergeCell ref="MFG73:MFK73"/>
    <mergeCell ref="MDN73:MDR73"/>
    <mergeCell ref="MDS73:MDW73"/>
    <mergeCell ref="MDX73:MEB73"/>
    <mergeCell ref="MEC73:MEG73"/>
    <mergeCell ref="MEH73:MEL73"/>
    <mergeCell ref="MCO73:MCS73"/>
    <mergeCell ref="MCT73:MCX73"/>
    <mergeCell ref="MCY73:MDC73"/>
    <mergeCell ref="MDD73:MDH73"/>
    <mergeCell ref="MDI73:MDM73"/>
    <mergeCell ref="MBP73:MBT73"/>
    <mergeCell ref="MBU73:MBY73"/>
    <mergeCell ref="MBZ73:MCD73"/>
    <mergeCell ref="MCE73:MCI73"/>
    <mergeCell ref="MCJ73:MCN73"/>
    <mergeCell ref="MOC73:MOG73"/>
    <mergeCell ref="MOH73:MOL73"/>
    <mergeCell ref="MOM73:MOQ73"/>
    <mergeCell ref="MOR73:MOV73"/>
    <mergeCell ref="MOW73:MPA73"/>
    <mergeCell ref="MND73:MNH73"/>
    <mergeCell ref="MNI73:MNM73"/>
    <mergeCell ref="MNN73:MNR73"/>
    <mergeCell ref="MNS73:MNW73"/>
    <mergeCell ref="MNX73:MOB73"/>
    <mergeCell ref="MME73:MMI73"/>
    <mergeCell ref="MMJ73:MMN73"/>
    <mergeCell ref="MMO73:MMS73"/>
    <mergeCell ref="MMT73:MMX73"/>
    <mergeCell ref="MMY73:MNC73"/>
    <mergeCell ref="MLF73:MLJ73"/>
    <mergeCell ref="MLK73:MLO73"/>
    <mergeCell ref="MLP73:MLT73"/>
    <mergeCell ref="MLU73:MLY73"/>
    <mergeCell ref="MLZ73:MMD73"/>
    <mergeCell ref="MKG73:MKK73"/>
    <mergeCell ref="MKL73:MKP73"/>
    <mergeCell ref="MKQ73:MKU73"/>
    <mergeCell ref="MKV73:MKZ73"/>
    <mergeCell ref="MLA73:MLE73"/>
    <mergeCell ref="MJH73:MJL73"/>
    <mergeCell ref="MJM73:MJQ73"/>
    <mergeCell ref="MJR73:MJV73"/>
    <mergeCell ref="MJW73:MKA73"/>
    <mergeCell ref="MKB73:MKF73"/>
    <mergeCell ref="MII73:MIM73"/>
    <mergeCell ref="MIN73:MIR73"/>
    <mergeCell ref="MIS73:MIW73"/>
    <mergeCell ref="MIX73:MJB73"/>
    <mergeCell ref="MJC73:MJG73"/>
    <mergeCell ref="MUV73:MUZ73"/>
    <mergeCell ref="MVA73:MVE73"/>
    <mergeCell ref="MVF73:MVJ73"/>
    <mergeCell ref="MVK73:MVO73"/>
    <mergeCell ref="MVP73:MVT73"/>
    <mergeCell ref="MTW73:MUA73"/>
    <mergeCell ref="MUB73:MUF73"/>
    <mergeCell ref="MUG73:MUK73"/>
    <mergeCell ref="MUL73:MUP73"/>
    <mergeCell ref="MUQ73:MUU73"/>
    <mergeCell ref="MSX73:MTB73"/>
    <mergeCell ref="MTC73:MTG73"/>
    <mergeCell ref="MTH73:MTL73"/>
    <mergeCell ref="MTM73:MTQ73"/>
    <mergeCell ref="MTR73:MTV73"/>
    <mergeCell ref="MRY73:MSC73"/>
    <mergeCell ref="MSD73:MSH73"/>
    <mergeCell ref="MSI73:MSM73"/>
    <mergeCell ref="MSN73:MSR73"/>
    <mergeCell ref="MSS73:MSW73"/>
    <mergeCell ref="MQZ73:MRD73"/>
    <mergeCell ref="MRE73:MRI73"/>
    <mergeCell ref="MRJ73:MRN73"/>
    <mergeCell ref="MRO73:MRS73"/>
    <mergeCell ref="MRT73:MRX73"/>
    <mergeCell ref="MQA73:MQE73"/>
    <mergeCell ref="MQF73:MQJ73"/>
    <mergeCell ref="MQK73:MQO73"/>
    <mergeCell ref="MQP73:MQT73"/>
    <mergeCell ref="MQU73:MQY73"/>
    <mergeCell ref="MPB73:MPF73"/>
    <mergeCell ref="MPG73:MPK73"/>
    <mergeCell ref="MPL73:MPP73"/>
    <mergeCell ref="MPQ73:MPU73"/>
    <mergeCell ref="MPV73:MPZ73"/>
    <mergeCell ref="NBO73:NBS73"/>
    <mergeCell ref="NBT73:NBX73"/>
    <mergeCell ref="NBY73:NCC73"/>
    <mergeCell ref="NCD73:NCH73"/>
    <mergeCell ref="NCI73:NCM73"/>
    <mergeCell ref="NAP73:NAT73"/>
    <mergeCell ref="NAU73:NAY73"/>
    <mergeCell ref="NAZ73:NBD73"/>
    <mergeCell ref="NBE73:NBI73"/>
    <mergeCell ref="NBJ73:NBN73"/>
    <mergeCell ref="MZQ73:MZU73"/>
    <mergeCell ref="MZV73:MZZ73"/>
    <mergeCell ref="NAA73:NAE73"/>
    <mergeCell ref="NAF73:NAJ73"/>
    <mergeCell ref="NAK73:NAO73"/>
    <mergeCell ref="MYR73:MYV73"/>
    <mergeCell ref="MYW73:MZA73"/>
    <mergeCell ref="MZB73:MZF73"/>
    <mergeCell ref="MZG73:MZK73"/>
    <mergeCell ref="MZL73:MZP73"/>
    <mergeCell ref="MXS73:MXW73"/>
    <mergeCell ref="MXX73:MYB73"/>
    <mergeCell ref="MYC73:MYG73"/>
    <mergeCell ref="MYH73:MYL73"/>
    <mergeCell ref="MYM73:MYQ73"/>
    <mergeCell ref="MWT73:MWX73"/>
    <mergeCell ref="MWY73:MXC73"/>
    <mergeCell ref="MXD73:MXH73"/>
    <mergeCell ref="MXI73:MXM73"/>
    <mergeCell ref="MXN73:MXR73"/>
    <mergeCell ref="MVU73:MVY73"/>
    <mergeCell ref="MVZ73:MWD73"/>
    <mergeCell ref="MWE73:MWI73"/>
    <mergeCell ref="MWJ73:MWN73"/>
    <mergeCell ref="MWO73:MWS73"/>
    <mergeCell ref="NIH73:NIL73"/>
    <mergeCell ref="NIM73:NIQ73"/>
    <mergeCell ref="NIR73:NIV73"/>
    <mergeCell ref="NIW73:NJA73"/>
    <mergeCell ref="NJB73:NJF73"/>
    <mergeCell ref="NHI73:NHM73"/>
    <mergeCell ref="NHN73:NHR73"/>
    <mergeCell ref="NHS73:NHW73"/>
    <mergeCell ref="NHX73:NIB73"/>
    <mergeCell ref="NIC73:NIG73"/>
    <mergeCell ref="NGJ73:NGN73"/>
    <mergeCell ref="NGO73:NGS73"/>
    <mergeCell ref="NGT73:NGX73"/>
    <mergeCell ref="NGY73:NHC73"/>
    <mergeCell ref="NHD73:NHH73"/>
    <mergeCell ref="NFK73:NFO73"/>
    <mergeCell ref="NFP73:NFT73"/>
    <mergeCell ref="NFU73:NFY73"/>
    <mergeCell ref="NFZ73:NGD73"/>
    <mergeCell ref="NGE73:NGI73"/>
    <mergeCell ref="NEL73:NEP73"/>
    <mergeCell ref="NEQ73:NEU73"/>
    <mergeCell ref="NEV73:NEZ73"/>
    <mergeCell ref="NFA73:NFE73"/>
    <mergeCell ref="NFF73:NFJ73"/>
    <mergeCell ref="NDM73:NDQ73"/>
    <mergeCell ref="NDR73:NDV73"/>
    <mergeCell ref="NDW73:NEA73"/>
    <mergeCell ref="NEB73:NEF73"/>
    <mergeCell ref="NEG73:NEK73"/>
    <mergeCell ref="NCN73:NCR73"/>
    <mergeCell ref="NCS73:NCW73"/>
    <mergeCell ref="NCX73:NDB73"/>
    <mergeCell ref="NDC73:NDG73"/>
    <mergeCell ref="NDH73:NDL73"/>
    <mergeCell ref="NPA73:NPE73"/>
    <mergeCell ref="NPF73:NPJ73"/>
    <mergeCell ref="NPK73:NPO73"/>
    <mergeCell ref="NPP73:NPT73"/>
    <mergeCell ref="NPU73:NPY73"/>
    <mergeCell ref="NOB73:NOF73"/>
    <mergeCell ref="NOG73:NOK73"/>
    <mergeCell ref="NOL73:NOP73"/>
    <mergeCell ref="NOQ73:NOU73"/>
    <mergeCell ref="NOV73:NOZ73"/>
    <mergeCell ref="NNC73:NNG73"/>
    <mergeCell ref="NNH73:NNL73"/>
    <mergeCell ref="NNM73:NNQ73"/>
    <mergeCell ref="NNR73:NNV73"/>
    <mergeCell ref="NNW73:NOA73"/>
    <mergeCell ref="NMD73:NMH73"/>
    <mergeCell ref="NMI73:NMM73"/>
    <mergeCell ref="NMN73:NMR73"/>
    <mergeCell ref="NMS73:NMW73"/>
    <mergeCell ref="NMX73:NNB73"/>
    <mergeCell ref="NLE73:NLI73"/>
    <mergeCell ref="NLJ73:NLN73"/>
    <mergeCell ref="NLO73:NLS73"/>
    <mergeCell ref="NLT73:NLX73"/>
    <mergeCell ref="NLY73:NMC73"/>
    <mergeCell ref="NKF73:NKJ73"/>
    <mergeCell ref="NKK73:NKO73"/>
    <mergeCell ref="NKP73:NKT73"/>
    <mergeCell ref="NKU73:NKY73"/>
    <mergeCell ref="NKZ73:NLD73"/>
    <mergeCell ref="NJG73:NJK73"/>
    <mergeCell ref="NJL73:NJP73"/>
    <mergeCell ref="NJQ73:NJU73"/>
    <mergeCell ref="NJV73:NJZ73"/>
    <mergeCell ref="NKA73:NKE73"/>
    <mergeCell ref="NVT73:NVX73"/>
    <mergeCell ref="NVY73:NWC73"/>
    <mergeCell ref="NWD73:NWH73"/>
    <mergeCell ref="NWI73:NWM73"/>
    <mergeCell ref="NWN73:NWR73"/>
    <mergeCell ref="NUU73:NUY73"/>
    <mergeCell ref="NUZ73:NVD73"/>
    <mergeCell ref="NVE73:NVI73"/>
    <mergeCell ref="NVJ73:NVN73"/>
    <mergeCell ref="NVO73:NVS73"/>
    <mergeCell ref="NTV73:NTZ73"/>
    <mergeCell ref="NUA73:NUE73"/>
    <mergeCell ref="NUF73:NUJ73"/>
    <mergeCell ref="NUK73:NUO73"/>
    <mergeCell ref="NUP73:NUT73"/>
    <mergeCell ref="NSW73:NTA73"/>
    <mergeCell ref="NTB73:NTF73"/>
    <mergeCell ref="NTG73:NTK73"/>
    <mergeCell ref="NTL73:NTP73"/>
    <mergeCell ref="NTQ73:NTU73"/>
    <mergeCell ref="NRX73:NSB73"/>
    <mergeCell ref="NSC73:NSG73"/>
    <mergeCell ref="NSH73:NSL73"/>
    <mergeCell ref="NSM73:NSQ73"/>
    <mergeCell ref="NSR73:NSV73"/>
    <mergeCell ref="NQY73:NRC73"/>
    <mergeCell ref="NRD73:NRH73"/>
    <mergeCell ref="NRI73:NRM73"/>
    <mergeCell ref="NRN73:NRR73"/>
    <mergeCell ref="NRS73:NRW73"/>
    <mergeCell ref="NPZ73:NQD73"/>
    <mergeCell ref="NQE73:NQI73"/>
    <mergeCell ref="NQJ73:NQN73"/>
    <mergeCell ref="NQO73:NQS73"/>
    <mergeCell ref="NQT73:NQX73"/>
    <mergeCell ref="OCM73:OCQ73"/>
    <mergeCell ref="OCR73:OCV73"/>
    <mergeCell ref="OCW73:ODA73"/>
    <mergeCell ref="ODB73:ODF73"/>
    <mergeCell ref="ODG73:ODK73"/>
    <mergeCell ref="OBN73:OBR73"/>
    <mergeCell ref="OBS73:OBW73"/>
    <mergeCell ref="OBX73:OCB73"/>
    <mergeCell ref="OCC73:OCG73"/>
    <mergeCell ref="OCH73:OCL73"/>
    <mergeCell ref="OAO73:OAS73"/>
    <mergeCell ref="OAT73:OAX73"/>
    <mergeCell ref="OAY73:OBC73"/>
    <mergeCell ref="OBD73:OBH73"/>
    <mergeCell ref="OBI73:OBM73"/>
    <mergeCell ref="NZP73:NZT73"/>
    <mergeCell ref="NZU73:NZY73"/>
    <mergeCell ref="NZZ73:OAD73"/>
    <mergeCell ref="OAE73:OAI73"/>
    <mergeCell ref="OAJ73:OAN73"/>
    <mergeCell ref="NYQ73:NYU73"/>
    <mergeCell ref="NYV73:NYZ73"/>
    <mergeCell ref="NZA73:NZE73"/>
    <mergeCell ref="NZF73:NZJ73"/>
    <mergeCell ref="NZK73:NZO73"/>
    <mergeCell ref="NXR73:NXV73"/>
    <mergeCell ref="NXW73:NYA73"/>
    <mergeCell ref="NYB73:NYF73"/>
    <mergeCell ref="NYG73:NYK73"/>
    <mergeCell ref="NYL73:NYP73"/>
    <mergeCell ref="NWS73:NWW73"/>
    <mergeCell ref="NWX73:NXB73"/>
    <mergeCell ref="NXC73:NXG73"/>
    <mergeCell ref="NXH73:NXL73"/>
    <mergeCell ref="NXM73:NXQ73"/>
    <mergeCell ref="OJF73:OJJ73"/>
    <mergeCell ref="OJK73:OJO73"/>
    <mergeCell ref="OJP73:OJT73"/>
    <mergeCell ref="OJU73:OJY73"/>
    <mergeCell ref="OJZ73:OKD73"/>
    <mergeCell ref="OIG73:OIK73"/>
    <mergeCell ref="OIL73:OIP73"/>
    <mergeCell ref="OIQ73:OIU73"/>
    <mergeCell ref="OIV73:OIZ73"/>
    <mergeCell ref="OJA73:OJE73"/>
    <mergeCell ref="OHH73:OHL73"/>
    <mergeCell ref="OHM73:OHQ73"/>
    <mergeCell ref="OHR73:OHV73"/>
    <mergeCell ref="OHW73:OIA73"/>
    <mergeCell ref="OIB73:OIF73"/>
    <mergeCell ref="OGI73:OGM73"/>
    <mergeCell ref="OGN73:OGR73"/>
    <mergeCell ref="OGS73:OGW73"/>
    <mergeCell ref="OGX73:OHB73"/>
    <mergeCell ref="OHC73:OHG73"/>
    <mergeCell ref="OFJ73:OFN73"/>
    <mergeCell ref="OFO73:OFS73"/>
    <mergeCell ref="OFT73:OFX73"/>
    <mergeCell ref="OFY73:OGC73"/>
    <mergeCell ref="OGD73:OGH73"/>
    <mergeCell ref="OEK73:OEO73"/>
    <mergeCell ref="OEP73:OET73"/>
    <mergeCell ref="OEU73:OEY73"/>
    <mergeCell ref="OEZ73:OFD73"/>
    <mergeCell ref="OFE73:OFI73"/>
    <mergeCell ref="ODL73:ODP73"/>
    <mergeCell ref="ODQ73:ODU73"/>
    <mergeCell ref="ODV73:ODZ73"/>
    <mergeCell ref="OEA73:OEE73"/>
    <mergeCell ref="OEF73:OEJ73"/>
    <mergeCell ref="OPY73:OQC73"/>
    <mergeCell ref="OQD73:OQH73"/>
    <mergeCell ref="OQI73:OQM73"/>
    <mergeCell ref="OQN73:OQR73"/>
    <mergeCell ref="OQS73:OQW73"/>
    <mergeCell ref="OOZ73:OPD73"/>
    <mergeCell ref="OPE73:OPI73"/>
    <mergeCell ref="OPJ73:OPN73"/>
    <mergeCell ref="OPO73:OPS73"/>
    <mergeCell ref="OPT73:OPX73"/>
    <mergeCell ref="OOA73:OOE73"/>
    <mergeCell ref="OOF73:OOJ73"/>
    <mergeCell ref="OOK73:OOO73"/>
    <mergeCell ref="OOP73:OOT73"/>
    <mergeCell ref="OOU73:OOY73"/>
    <mergeCell ref="ONB73:ONF73"/>
    <mergeCell ref="ONG73:ONK73"/>
    <mergeCell ref="ONL73:ONP73"/>
    <mergeCell ref="ONQ73:ONU73"/>
    <mergeCell ref="ONV73:ONZ73"/>
    <mergeCell ref="OMC73:OMG73"/>
    <mergeCell ref="OMH73:OML73"/>
    <mergeCell ref="OMM73:OMQ73"/>
    <mergeCell ref="OMR73:OMV73"/>
    <mergeCell ref="OMW73:ONA73"/>
    <mergeCell ref="OLD73:OLH73"/>
    <mergeCell ref="OLI73:OLM73"/>
    <mergeCell ref="OLN73:OLR73"/>
    <mergeCell ref="OLS73:OLW73"/>
    <mergeCell ref="OLX73:OMB73"/>
    <mergeCell ref="OKE73:OKI73"/>
    <mergeCell ref="OKJ73:OKN73"/>
    <mergeCell ref="OKO73:OKS73"/>
    <mergeCell ref="OKT73:OKX73"/>
    <mergeCell ref="OKY73:OLC73"/>
    <mergeCell ref="OWR73:OWV73"/>
    <mergeCell ref="OWW73:OXA73"/>
    <mergeCell ref="OXB73:OXF73"/>
    <mergeCell ref="OXG73:OXK73"/>
    <mergeCell ref="OXL73:OXP73"/>
    <mergeCell ref="OVS73:OVW73"/>
    <mergeCell ref="OVX73:OWB73"/>
    <mergeCell ref="OWC73:OWG73"/>
    <mergeCell ref="OWH73:OWL73"/>
    <mergeCell ref="OWM73:OWQ73"/>
    <mergeCell ref="OUT73:OUX73"/>
    <mergeCell ref="OUY73:OVC73"/>
    <mergeCell ref="OVD73:OVH73"/>
    <mergeCell ref="OVI73:OVM73"/>
    <mergeCell ref="OVN73:OVR73"/>
    <mergeCell ref="OTU73:OTY73"/>
    <mergeCell ref="OTZ73:OUD73"/>
    <mergeCell ref="OUE73:OUI73"/>
    <mergeCell ref="OUJ73:OUN73"/>
    <mergeCell ref="OUO73:OUS73"/>
    <mergeCell ref="OSV73:OSZ73"/>
    <mergeCell ref="OTA73:OTE73"/>
    <mergeCell ref="OTF73:OTJ73"/>
    <mergeCell ref="OTK73:OTO73"/>
    <mergeCell ref="OTP73:OTT73"/>
    <mergeCell ref="ORW73:OSA73"/>
    <mergeCell ref="OSB73:OSF73"/>
    <mergeCell ref="OSG73:OSK73"/>
    <mergeCell ref="OSL73:OSP73"/>
    <mergeCell ref="OSQ73:OSU73"/>
    <mergeCell ref="OQX73:ORB73"/>
    <mergeCell ref="ORC73:ORG73"/>
    <mergeCell ref="ORH73:ORL73"/>
    <mergeCell ref="ORM73:ORQ73"/>
    <mergeCell ref="ORR73:ORV73"/>
    <mergeCell ref="PDK73:PDO73"/>
    <mergeCell ref="PDP73:PDT73"/>
    <mergeCell ref="PDU73:PDY73"/>
    <mergeCell ref="PDZ73:PED73"/>
    <mergeCell ref="PEE73:PEI73"/>
    <mergeCell ref="PCL73:PCP73"/>
    <mergeCell ref="PCQ73:PCU73"/>
    <mergeCell ref="PCV73:PCZ73"/>
    <mergeCell ref="PDA73:PDE73"/>
    <mergeCell ref="PDF73:PDJ73"/>
    <mergeCell ref="PBM73:PBQ73"/>
    <mergeCell ref="PBR73:PBV73"/>
    <mergeCell ref="PBW73:PCA73"/>
    <mergeCell ref="PCB73:PCF73"/>
    <mergeCell ref="PCG73:PCK73"/>
    <mergeCell ref="PAN73:PAR73"/>
    <mergeCell ref="PAS73:PAW73"/>
    <mergeCell ref="PAX73:PBB73"/>
    <mergeCell ref="PBC73:PBG73"/>
    <mergeCell ref="PBH73:PBL73"/>
    <mergeCell ref="OZO73:OZS73"/>
    <mergeCell ref="OZT73:OZX73"/>
    <mergeCell ref="OZY73:PAC73"/>
    <mergeCell ref="PAD73:PAH73"/>
    <mergeCell ref="PAI73:PAM73"/>
    <mergeCell ref="OYP73:OYT73"/>
    <mergeCell ref="OYU73:OYY73"/>
    <mergeCell ref="OYZ73:OZD73"/>
    <mergeCell ref="OZE73:OZI73"/>
    <mergeCell ref="OZJ73:OZN73"/>
    <mergeCell ref="OXQ73:OXU73"/>
    <mergeCell ref="OXV73:OXZ73"/>
    <mergeCell ref="OYA73:OYE73"/>
    <mergeCell ref="OYF73:OYJ73"/>
    <mergeCell ref="OYK73:OYO73"/>
    <mergeCell ref="PKD73:PKH73"/>
    <mergeCell ref="PKI73:PKM73"/>
    <mergeCell ref="PKN73:PKR73"/>
    <mergeCell ref="PKS73:PKW73"/>
    <mergeCell ref="PKX73:PLB73"/>
    <mergeCell ref="PJE73:PJI73"/>
    <mergeCell ref="PJJ73:PJN73"/>
    <mergeCell ref="PJO73:PJS73"/>
    <mergeCell ref="PJT73:PJX73"/>
    <mergeCell ref="PJY73:PKC73"/>
    <mergeCell ref="PIF73:PIJ73"/>
    <mergeCell ref="PIK73:PIO73"/>
    <mergeCell ref="PIP73:PIT73"/>
    <mergeCell ref="PIU73:PIY73"/>
    <mergeCell ref="PIZ73:PJD73"/>
    <mergeCell ref="PHG73:PHK73"/>
    <mergeCell ref="PHL73:PHP73"/>
    <mergeCell ref="PHQ73:PHU73"/>
    <mergeCell ref="PHV73:PHZ73"/>
    <mergeCell ref="PIA73:PIE73"/>
    <mergeCell ref="PGH73:PGL73"/>
    <mergeCell ref="PGM73:PGQ73"/>
    <mergeCell ref="PGR73:PGV73"/>
    <mergeCell ref="PGW73:PHA73"/>
    <mergeCell ref="PHB73:PHF73"/>
    <mergeCell ref="PFI73:PFM73"/>
    <mergeCell ref="PFN73:PFR73"/>
    <mergeCell ref="PFS73:PFW73"/>
    <mergeCell ref="PFX73:PGB73"/>
    <mergeCell ref="PGC73:PGG73"/>
    <mergeCell ref="PEJ73:PEN73"/>
    <mergeCell ref="PEO73:PES73"/>
    <mergeCell ref="PET73:PEX73"/>
    <mergeCell ref="PEY73:PFC73"/>
    <mergeCell ref="PFD73:PFH73"/>
    <mergeCell ref="PQW73:PRA73"/>
    <mergeCell ref="PRB73:PRF73"/>
    <mergeCell ref="PRG73:PRK73"/>
    <mergeCell ref="PRL73:PRP73"/>
    <mergeCell ref="PRQ73:PRU73"/>
    <mergeCell ref="PPX73:PQB73"/>
    <mergeCell ref="PQC73:PQG73"/>
    <mergeCell ref="PQH73:PQL73"/>
    <mergeCell ref="PQM73:PQQ73"/>
    <mergeCell ref="PQR73:PQV73"/>
    <mergeCell ref="POY73:PPC73"/>
    <mergeCell ref="PPD73:PPH73"/>
    <mergeCell ref="PPI73:PPM73"/>
    <mergeCell ref="PPN73:PPR73"/>
    <mergeCell ref="PPS73:PPW73"/>
    <mergeCell ref="PNZ73:POD73"/>
    <mergeCell ref="POE73:POI73"/>
    <mergeCell ref="POJ73:PON73"/>
    <mergeCell ref="POO73:POS73"/>
    <mergeCell ref="POT73:POX73"/>
    <mergeCell ref="PNA73:PNE73"/>
    <mergeCell ref="PNF73:PNJ73"/>
    <mergeCell ref="PNK73:PNO73"/>
    <mergeCell ref="PNP73:PNT73"/>
    <mergeCell ref="PNU73:PNY73"/>
    <mergeCell ref="PMB73:PMF73"/>
    <mergeCell ref="PMG73:PMK73"/>
    <mergeCell ref="PML73:PMP73"/>
    <mergeCell ref="PMQ73:PMU73"/>
    <mergeCell ref="PMV73:PMZ73"/>
    <mergeCell ref="PLC73:PLG73"/>
    <mergeCell ref="PLH73:PLL73"/>
    <mergeCell ref="PLM73:PLQ73"/>
    <mergeCell ref="PLR73:PLV73"/>
    <mergeCell ref="PLW73:PMA73"/>
    <mergeCell ref="PXP73:PXT73"/>
    <mergeCell ref="PXU73:PXY73"/>
    <mergeCell ref="PXZ73:PYD73"/>
    <mergeCell ref="PYE73:PYI73"/>
    <mergeCell ref="PYJ73:PYN73"/>
    <mergeCell ref="PWQ73:PWU73"/>
    <mergeCell ref="PWV73:PWZ73"/>
    <mergeCell ref="PXA73:PXE73"/>
    <mergeCell ref="PXF73:PXJ73"/>
    <mergeCell ref="PXK73:PXO73"/>
    <mergeCell ref="PVR73:PVV73"/>
    <mergeCell ref="PVW73:PWA73"/>
    <mergeCell ref="PWB73:PWF73"/>
    <mergeCell ref="PWG73:PWK73"/>
    <mergeCell ref="PWL73:PWP73"/>
    <mergeCell ref="PUS73:PUW73"/>
    <mergeCell ref="PUX73:PVB73"/>
    <mergeCell ref="PVC73:PVG73"/>
    <mergeCell ref="PVH73:PVL73"/>
    <mergeCell ref="PVM73:PVQ73"/>
    <mergeCell ref="PTT73:PTX73"/>
    <mergeCell ref="PTY73:PUC73"/>
    <mergeCell ref="PUD73:PUH73"/>
    <mergeCell ref="PUI73:PUM73"/>
    <mergeCell ref="PUN73:PUR73"/>
    <mergeCell ref="PSU73:PSY73"/>
    <mergeCell ref="PSZ73:PTD73"/>
    <mergeCell ref="PTE73:PTI73"/>
    <mergeCell ref="PTJ73:PTN73"/>
    <mergeCell ref="PTO73:PTS73"/>
    <mergeCell ref="PRV73:PRZ73"/>
    <mergeCell ref="PSA73:PSE73"/>
    <mergeCell ref="PSF73:PSJ73"/>
    <mergeCell ref="PSK73:PSO73"/>
    <mergeCell ref="PSP73:PST73"/>
    <mergeCell ref="QEI73:QEM73"/>
    <mergeCell ref="QEN73:QER73"/>
    <mergeCell ref="QES73:QEW73"/>
    <mergeCell ref="QEX73:QFB73"/>
    <mergeCell ref="QFC73:QFG73"/>
    <mergeCell ref="QDJ73:QDN73"/>
    <mergeCell ref="QDO73:QDS73"/>
    <mergeCell ref="QDT73:QDX73"/>
    <mergeCell ref="QDY73:QEC73"/>
    <mergeCell ref="QED73:QEH73"/>
    <mergeCell ref="QCK73:QCO73"/>
    <mergeCell ref="QCP73:QCT73"/>
    <mergeCell ref="QCU73:QCY73"/>
    <mergeCell ref="QCZ73:QDD73"/>
    <mergeCell ref="QDE73:QDI73"/>
    <mergeCell ref="QBL73:QBP73"/>
    <mergeCell ref="QBQ73:QBU73"/>
    <mergeCell ref="QBV73:QBZ73"/>
    <mergeCell ref="QCA73:QCE73"/>
    <mergeCell ref="QCF73:QCJ73"/>
    <mergeCell ref="QAM73:QAQ73"/>
    <mergeCell ref="QAR73:QAV73"/>
    <mergeCell ref="QAW73:QBA73"/>
    <mergeCell ref="QBB73:QBF73"/>
    <mergeCell ref="QBG73:QBK73"/>
    <mergeCell ref="PZN73:PZR73"/>
    <mergeCell ref="PZS73:PZW73"/>
    <mergeCell ref="PZX73:QAB73"/>
    <mergeCell ref="QAC73:QAG73"/>
    <mergeCell ref="QAH73:QAL73"/>
    <mergeCell ref="PYO73:PYS73"/>
    <mergeCell ref="PYT73:PYX73"/>
    <mergeCell ref="PYY73:PZC73"/>
    <mergeCell ref="PZD73:PZH73"/>
    <mergeCell ref="PZI73:PZM73"/>
    <mergeCell ref="QLB73:QLF73"/>
    <mergeCell ref="QLG73:QLK73"/>
    <mergeCell ref="QLL73:QLP73"/>
    <mergeCell ref="QLQ73:QLU73"/>
    <mergeCell ref="QLV73:QLZ73"/>
    <mergeCell ref="QKC73:QKG73"/>
    <mergeCell ref="QKH73:QKL73"/>
    <mergeCell ref="QKM73:QKQ73"/>
    <mergeCell ref="QKR73:QKV73"/>
    <mergeCell ref="QKW73:QLA73"/>
    <mergeCell ref="QJD73:QJH73"/>
    <mergeCell ref="QJI73:QJM73"/>
    <mergeCell ref="QJN73:QJR73"/>
    <mergeCell ref="QJS73:QJW73"/>
    <mergeCell ref="QJX73:QKB73"/>
    <mergeCell ref="QIE73:QII73"/>
    <mergeCell ref="QIJ73:QIN73"/>
    <mergeCell ref="QIO73:QIS73"/>
    <mergeCell ref="QIT73:QIX73"/>
    <mergeCell ref="QIY73:QJC73"/>
    <mergeCell ref="QHF73:QHJ73"/>
    <mergeCell ref="QHK73:QHO73"/>
    <mergeCell ref="QHP73:QHT73"/>
    <mergeCell ref="QHU73:QHY73"/>
    <mergeCell ref="QHZ73:QID73"/>
    <mergeCell ref="QGG73:QGK73"/>
    <mergeCell ref="QGL73:QGP73"/>
    <mergeCell ref="QGQ73:QGU73"/>
    <mergeCell ref="QGV73:QGZ73"/>
    <mergeCell ref="QHA73:QHE73"/>
    <mergeCell ref="QFH73:QFL73"/>
    <mergeCell ref="QFM73:QFQ73"/>
    <mergeCell ref="QFR73:QFV73"/>
    <mergeCell ref="QFW73:QGA73"/>
    <mergeCell ref="QGB73:QGF73"/>
    <mergeCell ref="QRU73:QRY73"/>
    <mergeCell ref="QRZ73:QSD73"/>
    <mergeCell ref="QSE73:QSI73"/>
    <mergeCell ref="QSJ73:QSN73"/>
    <mergeCell ref="QSO73:QSS73"/>
    <mergeCell ref="QQV73:QQZ73"/>
    <mergeCell ref="QRA73:QRE73"/>
    <mergeCell ref="QRF73:QRJ73"/>
    <mergeCell ref="QRK73:QRO73"/>
    <mergeCell ref="QRP73:QRT73"/>
    <mergeCell ref="QPW73:QQA73"/>
    <mergeCell ref="QQB73:QQF73"/>
    <mergeCell ref="QQG73:QQK73"/>
    <mergeCell ref="QQL73:QQP73"/>
    <mergeCell ref="QQQ73:QQU73"/>
    <mergeCell ref="QOX73:QPB73"/>
    <mergeCell ref="QPC73:QPG73"/>
    <mergeCell ref="QPH73:QPL73"/>
    <mergeCell ref="QPM73:QPQ73"/>
    <mergeCell ref="QPR73:QPV73"/>
    <mergeCell ref="QNY73:QOC73"/>
    <mergeCell ref="QOD73:QOH73"/>
    <mergeCell ref="QOI73:QOM73"/>
    <mergeCell ref="QON73:QOR73"/>
    <mergeCell ref="QOS73:QOW73"/>
    <mergeCell ref="QMZ73:QND73"/>
    <mergeCell ref="QNE73:QNI73"/>
    <mergeCell ref="QNJ73:QNN73"/>
    <mergeCell ref="QNO73:QNS73"/>
    <mergeCell ref="QNT73:QNX73"/>
    <mergeCell ref="QMA73:QME73"/>
    <mergeCell ref="QMF73:QMJ73"/>
    <mergeCell ref="QMK73:QMO73"/>
    <mergeCell ref="QMP73:QMT73"/>
    <mergeCell ref="QMU73:QMY73"/>
    <mergeCell ref="QYN73:QYR73"/>
    <mergeCell ref="QYS73:QYW73"/>
    <mergeCell ref="QYX73:QZB73"/>
    <mergeCell ref="QZC73:QZG73"/>
    <mergeCell ref="QZH73:QZL73"/>
    <mergeCell ref="QXO73:QXS73"/>
    <mergeCell ref="QXT73:QXX73"/>
    <mergeCell ref="QXY73:QYC73"/>
    <mergeCell ref="QYD73:QYH73"/>
    <mergeCell ref="QYI73:QYM73"/>
    <mergeCell ref="QWP73:QWT73"/>
    <mergeCell ref="QWU73:QWY73"/>
    <mergeCell ref="QWZ73:QXD73"/>
    <mergeCell ref="QXE73:QXI73"/>
    <mergeCell ref="QXJ73:QXN73"/>
    <mergeCell ref="QVQ73:QVU73"/>
    <mergeCell ref="QVV73:QVZ73"/>
    <mergeCell ref="QWA73:QWE73"/>
    <mergeCell ref="QWF73:QWJ73"/>
    <mergeCell ref="QWK73:QWO73"/>
    <mergeCell ref="QUR73:QUV73"/>
    <mergeCell ref="QUW73:QVA73"/>
    <mergeCell ref="QVB73:QVF73"/>
    <mergeCell ref="QVG73:QVK73"/>
    <mergeCell ref="QVL73:QVP73"/>
    <mergeCell ref="QTS73:QTW73"/>
    <mergeCell ref="QTX73:QUB73"/>
    <mergeCell ref="QUC73:QUG73"/>
    <mergeCell ref="QUH73:QUL73"/>
    <mergeCell ref="QUM73:QUQ73"/>
    <mergeCell ref="QST73:QSX73"/>
    <mergeCell ref="QSY73:QTC73"/>
    <mergeCell ref="QTD73:QTH73"/>
    <mergeCell ref="QTI73:QTM73"/>
    <mergeCell ref="QTN73:QTR73"/>
    <mergeCell ref="RFG73:RFK73"/>
    <mergeCell ref="RFL73:RFP73"/>
    <mergeCell ref="RFQ73:RFU73"/>
    <mergeCell ref="RFV73:RFZ73"/>
    <mergeCell ref="RGA73:RGE73"/>
    <mergeCell ref="REH73:REL73"/>
    <mergeCell ref="REM73:REQ73"/>
    <mergeCell ref="RER73:REV73"/>
    <mergeCell ref="REW73:RFA73"/>
    <mergeCell ref="RFB73:RFF73"/>
    <mergeCell ref="RDI73:RDM73"/>
    <mergeCell ref="RDN73:RDR73"/>
    <mergeCell ref="RDS73:RDW73"/>
    <mergeCell ref="RDX73:REB73"/>
    <mergeCell ref="REC73:REG73"/>
    <mergeCell ref="RCJ73:RCN73"/>
    <mergeCell ref="RCO73:RCS73"/>
    <mergeCell ref="RCT73:RCX73"/>
    <mergeCell ref="RCY73:RDC73"/>
    <mergeCell ref="RDD73:RDH73"/>
    <mergeCell ref="RBK73:RBO73"/>
    <mergeCell ref="RBP73:RBT73"/>
    <mergeCell ref="RBU73:RBY73"/>
    <mergeCell ref="RBZ73:RCD73"/>
    <mergeCell ref="RCE73:RCI73"/>
    <mergeCell ref="RAL73:RAP73"/>
    <mergeCell ref="RAQ73:RAU73"/>
    <mergeCell ref="RAV73:RAZ73"/>
    <mergeCell ref="RBA73:RBE73"/>
    <mergeCell ref="RBF73:RBJ73"/>
    <mergeCell ref="QZM73:QZQ73"/>
    <mergeCell ref="QZR73:QZV73"/>
    <mergeCell ref="QZW73:RAA73"/>
    <mergeCell ref="RAB73:RAF73"/>
    <mergeCell ref="RAG73:RAK73"/>
    <mergeCell ref="RLZ73:RMD73"/>
    <mergeCell ref="RME73:RMI73"/>
    <mergeCell ref="RMJ73:RMN73"/>
    <mergeCell ref="RMO73:RMS73"/>
    <mergeCell ref="RMT73:RMX73"/>
    <mergeCell ref="RLA73:RLE73"/>
    <mergeCell ref="RLF73:RLJ73"/>
    <mergeCell ref="RLK73:RLO73"/>
    <mergeCell ref="RLP73:RLT73"/>
    <mergeCell ref="RLU73:RLY73"/>
    <mergeCell ref="RKB73:RKF73"/>
    <mergeCell ref="RKG73:RKK73"/>
    <mergeCell ref="RKL73:RKP73"/>
    <mergeCell ref="RKQ73:RKU73"/>
    <mergeCell ref="RKV73:RKZ73"/>
    <mergeCell ref="RJC73:RJG73"/>
    <mergeCell ref="RJH73:RJL73"/>
    <mergeCell ref="RJM73:RJQ73"/>
    <mergeCell ref="RJR73:RJV73"/>
    <mergeCell ref="RJW73:RKA73"/>
    <mergeCell ref="RID73:RIH73"/>
    <mergeCell ref="RII73:RIM73"/>
    <mergeCell ref="RIN73:RIR73"/>
    <mergeCell ref="RIS73:RIW73"/>
    <mergeCell ref="RIX73:RJB73"/>
    <mergeCell ref="RHE73:RHI73"/>
    <mergeCell ref="RHJ73:RHN73"/>
    <mergeCell ref="RHO73:RHS73"/>
    <mergeCell ref="RHT73:RHX73"/>
    <mergeCell ref="RHY73:RIC73"/>
    <mergeCell ref="RGF73:RGJ73"/>
    <mergeCell ref="RGK73:RGO73"/>
    <mergeCell ref="RGP73:RGT73"/>
    <mergeCell ref="RGU73:RGY73"/>
    <mergeCell ref="RGZ73:RHD73"/>
    <mergeCell ref="RSS73:RSW73"/>
    <mergeCell ref="RSX73:RTB73"/>
    <mergeCell ref="RTC73:RTG73"/>
    <mergeCell ref="RTH73:RTL73"/>
    <mergeCell ref="RTM73:RTQ73"/>
    <mergeCell ref="RRT73:RRX73"/>
    <mergeCell ref="RRY73:RSC73"/>
    <mergeCell ref="RSD73:RSH73"/>
    <mergeCell ref="RSI73:RSM73"/>
    <mergeCell ref="RSN73:RSR73"/>
    <mergeCell ref="RQU73:RQY73"/>
    <mergeCell ref="RQZ73:RRD73"/>
    <mergeCell ref="RRE73:RRI73"/>
    <mergeCell ref="RRJ73:RRN73"/>
    <mergeCell ref="RRO73:RRS73"/>
    <mergeCell ref="RPV73:RPZ73"/>
    <mergeCell ref="RQA73:RQE73"/>
    <mergeCell ref="RQF73:RQJ73"/>
    <mergeCell ref="RQK73:RQO73"/>
    <mergeCell ref="RQP73:RQT73"/>
    <mergeCell ref="ROW73:RPA73"/>
    <mergeCell ref="RPB73:RPF73"/>
    <mergeCell ref="RPG73:RPK73"/>
    <mergeCell ref="RPL73:RPP73"/>
    <mergeCell ref="RPQ73:RPU73"/>
    <mergeCell ref="RNX73:ROB73"/>
    <mergeCell ref="ROC73:ROG73"/>
    <mergeCell ref="ROH73:ROL73"/>
    <mergeCell ref="ROM73:ROQ73"/>
    <mergeCell ref="ROR73:ROV73"/>
    <mergeCell ref="RMY73:RNC73"/>
    <mergeCell ref="RND73:RNH73"/>
    <mergeCell ref="RNI73:RNM73"/>
    <mergeCell ref="RNN73:RNR73"/>
    <mergeCell ref="RNS73:RNW73"/>
    <mergeCell ref="RZL73:RZP73"/>
    <mergeCell ref="RZQ73:RZU73"/>
    <mergeCell ref="RZV73:RZZ73"/>
    <mergeCell ref="SAA73:SAE73"/>
    <mergeCell ref="SAF73:SAJ73"/>
    <mergeCell ref="RYM73:RYQ73"/>
    <mergeCell ref="RYR73:RYV73"/>
    <mergeCell ref="RYW73:RZA73"/>
    <mergeCell ref="RZB73:RZF73"/>
    <mergeCell ref="RZG73:RZK73"/>
    <mergeCell ref="RXN73:RXR73"/>
    <mergeCell ref="RXS73:RXW73"/>
    <mergeCell ref="RXX73:RYB73"/>
    <mergeCell ref="RYC73:RYG73"/>
    <mergeCell ref="RYH73:RYL73"/>
    <mergeCell ref="RWO73:RWS73"/>
    <mergeCell ref="RWT73:RWX73"/>
    <mergeCell ref="RWY73:RXC73"/>
    <mergeCell ref="RXD73:RXH73"/>
    <mergeCell ref="RXI73:RXM73"/>
    <mergeCell ref="RVP73:RVT73"/>
    <mergeCell ref="RVU73:RVY73"/>
    <mergeCell ref="RVZ73:RWD73"/>
    <mergeCell ref="RWE73:RWI73"/>
    <mergeCell ref="RWJ73:RWN73"/>
    <mergeCell ref="RUQ73:RUU73"/>
    <mergeCell ref="RUV73:RUZ73"/>
    <mergeCell ref="RVA73:RVE73"/>
    <mergeCell ref="RVF73:RVJ73"/>
    <mergeCell ref="RVK73:RVO73"/>
    <mergeCell ref="RTR73:RTV73"/>
    <mergeCell ref="RTW73:RUA73"/>
    <mergeCell ref="RUB73:RUF73"/>
    <mergeCell ref="RUG73:RUK73"/>
    <mergeCell ref="RUL73:RUP73"/>
    <mergeCell ref="SGE73:SGI73"/>
    <mergeCell ref="SGJ73:SGN73"/>
    <mergeCell ref="SGO73:SGS73"/>
    <mergeCell ref="SGT73:SGX73"/>
    <mergeCell ref="SGY73:SHC73"/>
    <mergeCell ref="SFF73:SFJ73"/>
    <mergeCell ref="SFK73:SFO73"/>
    <mergeCell ref="SFP73:SFT73"/>
    <mergeCell ref="SFU73:SFY73"/>
    <mergeCell ref="SFZ73:SGD73"/>
    <mergeCell ref="SEG73:SEK73"/>
    <mergeCell ref="SEL73:SEP73"/>
    <mergeCell ref="SEQ73:SEU73"/>
    <mergeCell ref="SEV73:SEZ73"/>
    <mergeCell ref="SFA73:SFE73"/>
    <mergeCell ref="SDH73:SDL73"/>
    <mergeCell ref="SDM73:SDQ73"/>
    <mergeCell ref="SDR73:SDV73"/>
    <mergeCell ref="SDW73:SEA73"/>
    <mergeCell ref="SEB73:SEF73"/>
    <mergeCell ref="SCI73:SCM73"/>
    <mergeCell ref="SCN73:SCR73"/>
    <mergeCell ref="SCS73:SCW73"/>
    <mergeCell ref="SCX73:SDB73"/>
    <mergeCell ref="SDC73:SDG73"/>
    <mergeCell ref="SBJ73:SBN73"/>
    <mergeCell ref="SBO73:SBS73"/>
    <mergeCell ref="SBT73:SBX73"/>
    <mergeCell ref="SBY73:SCC73"/>
    <mergeCell ref="SCD73:SCH73"/>
    <mergeCell ref="SAK73:SAO73"/>
    <mergeCell ref="SAP73:SAT73"/>
    <mergeCell ref="SAU73:SAY73"/>
    <mergeCell ref="SAZ73:SBD73"/>
    <mergeCell ref="SBE73:SBI73"/>
    <mergeCell ref="SMX73:SNB73"/>
    <mergeCell ref="SNC73:SNG73"/>
    <mergeCell ref="SNH73:SNL73"/>
    <mergeCell ref="SNM73:SNQ73"/>
    <mergeCell ref="SNR73:SNV73"/>
    <mergeCell ref="SLY73:SMC73"/>
    <mergeCell ref="SMD73:SMH73"/>
    <mergeCell ref="SMI73:SMM73"/>
    <mergeCell ref="SMN73:SMR73"/>
    <mergeCell ref="SMS73:SMW73"/>
    <mergeCell ref="SKZ73:SLD73"/>
    <mergeCell ref="SLE73:SLI73"/>
    <mergeCell ref="SLJ73:SLN73"/>
    <mergeCell ref="SLO73:SLS73"/>
    <mergeCell ref="SLT73:SLX73"/>
    <mergeCell ref="SKA73:SKE73"/>
    <mergeCell ref="SKF73:SKJ73"/>
    <mergeCell ref="SKK73:SKO73"/>
    <mergeCell ref="SKP73:SKT73"/>
    <mergeCell ref="SKU73:SKY73"/>
    <mergeCell ref="SJB73:SJF73"/>
    <mergeCell ref="SJG73:SJK73"/>
    <mergeCell ref="SJL73:SJP73"/>
    <mergeCell ref="SJQ73:SJU73"/>
    <mergeCell ref="SJV73:SJZ73"/>
    <mergeCell ref="SIC73:SIG73"/>
    <mergeCell ref="SIH73:SIL73"/>
    <mergeCell ref="SIM73:SIQ73"/>
    <mergeCell ref="SIR73:SIV73"/>
    <mergeCell ref="SIW73:SJA73"/>
    <mergeCell ref="SHD73:SHH73"/>
    <mergeCell ref="SHI73:SHM73"/>
    <mergeCell ref="SHN73:SHR73"/>
    <mergeCell ref="SHS73:SHW73"/>
    <mergeCell ref="SHX73:SIB73"/>
    <mergeCell ref="STQ73:STU73"/>
    <mergeCell ref="STV73:STZ73"/>
    <mergeCell ref="SUA73:SUE73"/>
    <mergeCell ref="SUF73:SUJ73"/>
    <mergeCell ref="SUK73:SUO73"/>
    <mergeCell ref="SSR73:SSV73"/>
    <mergeCell ref="SSW73:STA73"/>
    <mergeCell ref="STB73:STF73"/>
    <mergeCell ref="STG73:STK73"/>
    <mergeCell ref="STL73:STP73"/>
    <mergeCell ref="SRS73:SRW73"/>
    <mergeCell ref="SRX73:SSB73"/>
    <mergeCell ref="SSC73:SSG73"/>
    <mergeCell ref="SSH73:SSL73"/>
    <mergeCell ref="SSM73:SSQ73"/>
    <mergeCell ref="SQT73:SQX73"/>
    <mergeCell ref="SQY73:SRC73"/>
    <mergeCell ref="SRD73:SRH73"/>
    <mergeCell ref="SRI73:SRM73"/>
    <mergeCell ref="SRN73:SRR73"/>
    <mergeCell ref="SPU73:SPY73"/>
    <mergeCell ref="SPZ73:SQD73"/>
    <mergeCell ref="SQE73:SQI73"/>
    <mergeCell ref="SQJ73:SQN73"/>
    <mergeCell ref="SQO73:SQS73"/>
    <mergeCell ref="SOV73:SOZ73"/>
    <mergeCell ref="SPA73:SPE73"/>
    <mergeCell ref="SPF73:SPJ73"/>
    <mergeCell ref="SPK73:SPO73"/>
    <mergeCell ref="SPP73:SPT73"/>
    <mergeCell ref="SNW73:SOA73"/>
    <mergeCell ref="SOB73:SOF73"/>
    <mergeCell ref="SOG73:SOK73"/>
    <mergeCell ref="SOL73:SOP73"/>
    <mergeCell ref="SOQ73:SOU73"/>
    <mergeCell ref="TAJ73:TAN73"/>
    <mergeCell ref="TAO73:TAS73"/>
    <mergeCell ref="TAT73:TAX73"/>
    <mergeCell ref="TAY73:TBC73"/>
    <mergeCell ref="TBD73:TBH73"/>
    <mergeCell ref="SZK73:SZO73"/>
    <mergeCell ref="SZP73:SZT73"/>
    <mergeCell ref="SZU73:SZY73"/>
    <mergeCell ref="SZZ73:TAD73"/>
    <mergeCell ref="TAE73:TAI73"/>
    <mergeCell ref="SYL73:SYP73"/>
    <mergeCell ref="SYQ73:SYU73"/>
    <mergeCell ref="SYV73:SYZ73"/>
    <mergeCell ref="SZA73:SZE73"/>
    <mergeCell ref="SZF73:SZJ73"/>
    <mergeCell ref="SXM73:SXQ73"/>
    <mergeCell ref="SXR73:SXV73"/>
    <mergeCell ref="SXW73:SYA73"/>
    <mergeCell ref="SYB73:SYF73"/>
    <mergeCell ref="SYG73:SYK73"/>
    <mergeCell ref="SWN73:SWR73"/>
    <mergeCell ref="SWS73:SWW73"/>
    <mergeCell ref="SWX73:SXB73"/>
    <mergeCell ref="SXC73:SXG73"/>
    <mergeCell ref="SXH73:SXL73"/>
    <mergeCell ref="SVO73:SVS73"/>
    <mergeCell ref="SVT73:SVX73"/>
    <mergeCell ref="SVY73:SWC73"/>
    <mergeCell ref="SWD73:SWH73"/>
    <mergeCell ref="SWI73:SWM73"/>
    <mergeCell ref="SUP73:SUT73"/>
    <mergeCell ref="SUU73:SUY73"/>
    <mergeCell ref="SUZ73:SVD73"/>
    <mergeCell ref="SVE73:SVI73"/>
    <mergeCell ref="SVJ73:SVN73"/>
    <mergeCell ref="THC73:THG73"/>
    <mergeCell ref="THH73:THL73"/>
    <mergeCell ref="THM73:THQ73"/>
    <mergeCell ref="THR73:THV73"/>
    <mergeCell ref="THW73:TIA73"/>
    <mergeCell ref="TGD73:TGH73"/>
    <mergeCell ref="TGI73:TGM73"/>
    <mergeCell ref="TGN73:TGR73"/>
    <mergeCell ref="TGS73:TGW73"/>
    <mergeCell ref="TGX73:THB73"/>
    <mergeCell ref="TFE73:TFI73"/>
    <mergeCell ref="TFJ73:TFN73"/>
    <mergeCell ref="TFO73:TFS73"/>
    <mergeCell ref="TFT73:TFX73"/>
    <mergeCell ref="TFY73:TGC73"/>
    <mergeCell ref="TEF73:TEJ73"/>
    <mergeCell ref="TEK73:TEO73"/>
    <mergeCell ref="TEP73:TET73"/>
    <mergeCell ref="TEU73:TEY73"/>
    <mergeCell ref="TEZ73:TFD73"/>
    <mergeCell ref="TDG73:TDK73"/>
    <mergeCell ref="TDL73:TDP73"/>
    <mergeCell ref="TDQ73:TDU73"/>
    <mergeCell ref="TDV73:TDZ73"/>
    <mergeCell ref="TEA73:TEE73"/>
    <mergeCell ref="TCH73:TCL73"/>
    <mergeCell ref="TCM73:TCQ73"/>
    <mergeCell ref="TCR73:TCV73"/>
    <mergeCell ref="TCW73:TDA73"/>
    <mergeCell ref="TDB73:TDF73"/>
    <mergeCell ref="TBI73:TBM73"/>
    <mergeCell ref="TBN73:TBR73"/>
    <mergeCell ref="TBS73:TBW73"/>
    <mergeCell ref="TBX73:TCB73"/>
    <mergeCell ref="TCC73:TCG73"/>
    <mergeCell ref="TNV73:TNZ73"/>
    <mergeCell ref="TOA73:TOE73"/>
    <mergeCell ref="TOF73:TOJ73"/>
    <mergeCell ref="TOK73:TOO73"/>
    <mergeCell ref="TOP73:TOT73"/>
    <mergeCell ref="TMW73:TNA73"/>
    <mergeCell ref="TNB73:TNF73"/>
    <mergeCell ref="TNG73:TNK73"/>
    <mergeCell ref="TNL73:TNP73"/>
    <mergeCell ref="TNQ73:TNU73"/>
    <mergeCell ref="TLX73:TMB73"/>
    <mergeCell ref="TMC73:TMG73"/>
    <mergeCell ref="TMH73:TML73"/>
    <mergeCell ref="TMM73:TMQ73"/>
    <mergeCell ref="TMR73:TMV73"/>
    <mergeCell ref="TKY73:TLC73"/>
    <mergeCell ref="TLD73:TLH73"/>
    <mergeCell ref="TLI73:TLM73"/>
    <mergeCell ref="TLN73:TLR73"/>
    <mergeCell ref="TLS73:TLW73"/>
    <mergeCell ref="TJZ73:TKD73"/>
    <mergeCell ref="TKE73:TKI73"/>
    <mergeCell ref="TKJ73:TKN73"/>
    <mergeCell ref="TKO73:TKS73"/>
    <mergeCell ref="TKT73:TKX73"/>
    <mergeCell ref="TJA73:TJE73"/>
    <mergeCell ref="TJF73:TJJ73"/>
    <mergeCell ref="TJK73:TJO73"/>
    <mergeCell ref="TJP73:TJT73"/>
    <mergeCell ref="TJU73:TJY73"/>
    <mergeCell ref="TIB73:TIF73"/>
    <mergeCell ref="TIG73:TIK73"/>
    <mergeCell ref="TIL73:TIP73"/>
    <mergeCell ref="TIQ73:TIU73"/>
    <mergeCell ref="TIV73:TIZ73"/>
    <mergeCell ref="TUO73:TUS73"/>
    <mergeCell ref="TUT73:TUX73"/>
    <mergeCell ref="TUY73:TVC73"/>
    <mergeCell ref="TVD73:TVH73"/>
    <mergeCell ref="TVI73:TVM73"/>
    <mergeCell ref="TTP73:TTT73"/>
    <mergeCell ref="TTU73:TTY73"/>
    <mergeCell ref="TTZ73:TUD73"/>
    <mergeCell ref="TUE73:TUI73"/>
    <mergeCell ref="TUJ73:TUN73"/>
    <mergeCell ref="TSQ73:TSU73"/>
    <mergeCell ref="TSV73:TSZ73"/>
    <mergeCell ref="TTA73:TTE73"/>
    <mergeCell ref="TTF73:TTJ73"/>
    <mergeCell ref="TTK73:TTO73"/>
    <mergeCell ref="TRR73:TRV73"/>
    <mergeCell ref="TRW73:TSA73"/>
    <mergeCell ref="TSB73:TSF73"/>
    <mergeCell ref="TSG73:TSK73"/>
    <mergeCell ref="TSL73:TSP73"/>
    <mergeCell ref="TQS73:TQW73"/>
    <mergeCell ref="TQX73:TRB73"/>
    <mergeCell ref="TRC73:TRG73"/>
    <mergeCell ref="TRH73:TRL73"/>
    <mergeCell ref="TRM73:TRQ73"/>
    <mergeCell ref="TPT73:TPX73"/>
    <mergeCell ref="TPY73:TQC73"/>
    <mergeCell ref="TQD73:TQH73"/>
    <mergeCell ref="TQI73:TQM73"/>
    <mergeCell ref="TQN73:TQR73"/>
    <mergeCell ref="TOU73:TOY73"/>
    <mergeCell ref="TOZ73:TPD73"/>
    <mergeCell ref="TPE73:TPI73"/>
    <mergeCell ref="TPJ73:TPN73"/>
    <mergeCell ref="TPO73:TPS73"/>
    <mergeCell ref="UBH73:UBL73"/>
    <mergeCell ref="UBM73:UBQ73"/>
    <mergeCell ref="UBR73:UBV73"/>
    <mergeCell ref="UBW73:UCA73"/>
    <mergeCell ref="UCB73:UCF73"/>
    <mergeCell ref="UAI73:UAM73"/>
    <mergeCell ref="UAN73:UAR73"/>
    <mergeCell ref="UAS73:UAW73"/>
    <mergeCell ref="UAX73:UBB73"/>
    <mergeCell ref="UBC73:UBG73"/>
    <mergeCell ref="TZJ73:TZN73"/>
    <mergeCell ref="TZO73:TZS73"/>
    <mergeCell ref="TZT73:TZX73"/>
    <mergeCell ref="TZY73:UAC73"/>
    <mergeCell ref="UAD73:UAH73"/>
    <mergeCell ref="TYK73:TYO73"/>
    <mergeCell ref="TYP73:TYT73"/>
    <mergeCell ref="TYU73:TYY73"/>
    <mergeCell ref="TYZ73:TZD73"/>
    <mergeCell ref="TZE73:TZI73"/>
    <mergeCell ref="TXL73:TXP73"/>
    <mergeCell ref="TXQ73:TXU73"/>
    <mergeCell ref="TXV73:TXZ73"/>
    <mergeCell ref="TYA73:TYE73"/>
    <mergeCell ref="TYF73:TYJ73"/>
    <mergeCell ref="TWM73:TWQ73"/>
    <mergeCell ref="TWR73:TWV73"/>
    <mergeCell ref="TWW73:TXA73"/>
    <mergeCell ref="TXB73:TXF73"/>
    <mergeCell ref="TXG73:TXK73"/>
    <mergeCell ref="TVN73:TVR73"/>
    <mergeCell ref="TVS73:TVW73"/>
    <mergeCell ref="TVX73:TWB73"/>
    <mergeCell ref="TWC73:TWG73"/>
    <mergeCell ref="TWH73:TWL73"/>
    <mergeCell ref="UIA73:UIE73"/>
    <mergeCell ref="UIF73:UIJ73"/>
    <mergeCell ref="UIK73:UIO73"/>
    <mergeCell ref="UIP73:UIT73"/>
    <mergeCell ref="UIU73:UIY73"/>
    <mergeCell ref="UHB73:UHF73"/>
    <mergeCell ref="UHG73:UHK73"/>
    <mergeCell ref="UHL73:UHP73"/>
    <mergeCell ref="UHQ73:UHU73"/>
    <mergeCell ref="UHV73:UHZ73"/>
    <mergeCell ref="UGC73:UGG73"/>
    <mergeCell ref="UGH73:UGL73"/>
    <mergeCell ref="UGM73:UGQ73"/>
    <mergeCell ref="UGR73:UGV73"/>
    <mergeCell ref="UGW73:UHA73"/>
    <mergeCell ref="UFD73:UFH73"/>
    <mergeCell ref="UFI73:UFM73"/>
    <mergeCell ref="UFN73:UFR73"/>
    <mergeCell ref="UFS73:UFW73"/>
    <mergeCell ref="UFX73:UGB73"/>
    <mergeCell ref="UEE73:UEI73"/>
    <mergeCell ref="UEJ73:UEN73"/>
    <mergeCell ref="UEO73:UES73"/>
    <mergeCell ref="UET73:UEX73"/>
    <mergeCell ref="UEY73:UFC73"/>
    <mergeCell ref="UDF73:UDJ73"/>
    <mergeCell ref="UDK73:UDO73"/>
    <mergeCell ref="UDP73:UDT73"/>
    <mergeCell ref="UDU73:UDY73"/>
    <mergeCell ref="UDZ73:UED73"/>
    <mergeCell ref="UCG73:UCK73"/>
    <mergeCell ref="UCL73:UCP73"/>
    <mergeCell ref="UCQ73:UCU73"/>
    <mergeCell ref="UCV73:UCZ73"/>
    <mergeCell ref="UDA73:UDE73"/>
    <mergeCell ref="UOT73:UOX73"/>
    <mergeCell ref="UOY73:UPC73"/>
    <mergeCell ref="UPD73:UPH73"/>
    <mergeCell ref="UPI73:UPM73"/>
    <mergeCell ref="UPN73:UPR73"/>
    <mergeCell ref="UNU73:UNY73"/>
    <mergeCell ref="UNZ73:UOD73"/>
    <mergeCell ref="UOE73:UOI73"/>
    <mergeCell ref="UOJ73:UON73"/>
    <mergeCell ref="UOO73:UOS73"/>
    <mergeCell ref="UMV73:UMZ73"/>
    <mergeCell ref="UNA73:UNE73"/>
    <mergeCell ref="UNF73:UNJ73"/>
    <mergeCell ref="UNK73:UNO73"/>
    <mergeCell ref="UNP73:UNT73"/>
    <mergeCell ref="ULW73:UMA73"/>
    <mergeCell ref="UMB73:UMF73"/>
    <mergeCell ref="UMG73:UMK73"/>
    <mergeCell ref="UML73:UMP73"/>
    <mergeCell ref="UMQ73:UMU73"/>
    <mergeCell ref="UKX73:ULB73"/>
    <mergeCell ref="ULC73:ULG73"/>
    <mergeCell ref="ULH73:ULL73"/>
    <mergeCell ref="ULM73:ULQ73"/>
    <mergeCell ref="ULR73:ULV73"/>
    <mergeCell ref="UJY73:UKC73"/>
    <mergeCell ref="UKD73:UKH73"/>
    <mergeCell ref="UKI73:UKM73"/>
    <mergeCell ref="UKN73:UKR73"/>
    <mergeCell ref="UKS73:UKW73"/>
    <mergeCell ref="UIZ73:UJD73"/>
    <mergeCell ref="UJE73:UJI73"/>
    <mergeCell ref="UJJ73:UJN73"/>
    <mergeCell ref="UJO73:UJS73"/>
    <mergeCell ref="UJT73:UJX73"/>
    <mergeCell ref="UVM73:UVQ73"/>
    <mergeCell ref="UVR73:UVV73"/>
    <mergeCell ref="UVW73:UWA73"/>
    <mergeCell ref="UWB73:UWF73"/>
    <mergeCell ref="UWG73:UWK73"/>
    <mergeCell ref="UUN73:UUR73"/>
    <mergeCell ref="UUS73:UUW73"/>
    <mergeCell ref="UUX73:UVB73"/>
    <mergeCell ref="UVC73:UVG73"/>
    <mergeCell ref="UVH73:UVL73"/>
    <mergeCell ref="UTO73:UTS73"/>
    <mergeCell ref="UTT73:UTX73"/>
    <mergeCell ref="UTY73:UUC73"/>
    <mergeCell ref="UUD73:UUH73"/>
    <mergeCell ref="UUI73:UUM73"/>
    <mergeCell ref="USP73:UST73"/>
    <mergeCell ref="USU73:USY73"/>
    <mergeCell ref="USZ73:UTD73"/>
    <mergeCell ref="UTE73:UTI73"/>
    <mergeCell ref="UTJ73:UTN73"/>
    <mergeCell ref="URQ73:URU73"/>
    <mergeCell ref="URV73:URZ73"/>
    <mergeCell ref="USA73:USE73"/>
    <mergeCell ref="USF73:USJ73"/>
    <mergeCell ref="USK73:USO73"/>
    <mergeCell ref="UQR73:UQV73"/>
    <mergeCell ref="UQW73:URA73"/>
    <mergeCell ref="URB73:URF73"/>
    <mergeCell ref="URG73:URK73"/>
    <mergeCell ref="URL73:URP73"/>
    <mergeCell ref="UPS73:UPW73"/>
    <mergeCell ref="UPX73:UQB73"/>
    <mergeCell ref="UQC73:UQG73"/>
    <mergeCell ref="UQH73:UQL73"/>
    <mergeCell ref="UQM73:UQQ73"/>
    <mergeCell ref="VCF73:VCJ73"/>
    <mergeCell ref="VCK73:VCO73"/>
    <mergeCell ref="VCP73:VCT73"/>
    <mergeCell ref="VCU73:VCY73"/>
    <mergeCell ref="VCZ73:VDD73"/>
    <mergeCell ref="VBG73:VBK73"/>
    <mergeCell ref="VBL73:VBP73"/>
    <mergeCell ref="VBQ73:VBU73"/>
    <mergeCell ref="VBV73:VBZ73"/>
    <mergeCell ref="VCA73:VCE73"/>
    <mergeCell ref="VAH73:VAL73"/>
    <mergeCell ref="VAM73:VAQ73"/>
    <mergeCell ref="VAR73:VAV73"/>
    <mergeCell ref="VAW73:VBA73"/>
    <mergeCell ref="VBB73:VBF73"/>
    <mergeCell ref="UZI73:UZM73"/>
    <mergeCell ref="UZN73:UZR73"/>
    <mergeCell ref="UZS73:UZW73"/>
    <mergeCell ref="UZX73:VAB73"/>
    <mergeCell ref="VAC73:VAG73"/>
    <mergeCell ref="UYJ73:UYN73"/>
    <mergeCell ref="UYO73:UYS73"/>
    <mergeCell ref="UYT73:UYX73"/>
    <mergeCell ref="UYY73:UZC73"/>
    <mergeCell ref="UZD73:UZH73"/>
    <mergeCell ref="UXK73:UXO73"/>
    <mergeCell ref="UXP73:UXT73"/>
    <mergeCell ref="UXU73:UXY73"/>
    <mergeCell ref="UXZ73:UYD73"/>
    <mergeCell ref="UYE73:UYI73"/>
    <mergeCell ref="UWL73:UWP73"/>
    <mergeCell ref="UWQ73:UWU73"/>
    <mergeCell ref="UWV73:UWZ73"/>
    <mergeCell ref="UXA73:UXE73"/>
    <mergeCell ref="UXF73:UXJ73"/>
    <mergeCell ref="VIY73:VJC73"/>
    <mergeCell ref="VJD73:VJH73"/>
    <mergeCell ref="VJI73:VJM73"/>
    <mergeCell ref="VJN73:VJR73"/>
    <mergeCell ref="VJS73:VJW73"/>
    <mergeCell ref="VHZ73:VID73"/>
    <mergeCell ref="VIE73:VII73"/>
    <mergeCell ref="VIJ73:VIN73"/>
    <mergeCell ref="VIO73:VIS73"/>
    <mergeCell ref="VIT73:VIX73"/>
    <mergeCell ref="VHA73:VHE73"/>
    <mergeCell ref="VHF73:VHJ73"/>
    <mergeCell ref="VHK73:VHO73"/>
    <mergeCell ref="VHP73:VHT73"/>
    <mergeCell ref="VHU73:VHY73"/>
    <mergeCell ref="VGB73:VGF73"/>
    <mergeCell ref="VGG73:VGK73"/>
    <mergeCell ref="VGL73:VGP73"/>
    <mergeCell ref="VGQ73:VGU73"/>
    <mergeCell ref="VGV73:VGZ73"/>
    <mergeCell ref="VFC73:VFG73"/>
    <mergeCell ref="VFH73:VFL73"/>
    <mergeCell ref="VFM73:VFQ73"/>
    <mergeCell ref="VFR73:VFV73"/>
    <mergeCell ref="VFW73:VGA73"/>
    <mergeCell ref="VED73:VEH73"/>
    <mergeCell ref="VEI73:VEM73"/>
    <mergeCell ref="VEN73:VER73"/>
    <mergeCell ref="VES73:VEW73"/>
    <mergeCell ref="VEX73:VFB73"/>
    <mergeCell ref="VDE73:VDI73"/>
    <mergeCell ref="VDJ73:VDN73"/>
    <mergeCell ref="VDO73:VDS73"/>
    <mergeCell ref="VDT73:VDX73"/>
    <mergeCell ref="VDY73:VEC73"/>
    <mergeCell ref="VPR73:VPV73"/>
    <mergeCell ref="VPW73:VQA73"/>
    <mergeCell ref="VQB73:VQF73"/>
    <mergeCell ref="VQG73:VQK73"/>
    <mergeCell ref="VQL73:VQP73"/>
    <mergeCell ref="VOS73:VOW73"/>
    <mergeCell ref="VOX73:VPB73"/>
    <mergeCell ref="VPC73:VPG73"/>
    <mergeCell ref="VPH73:VPL73"/>
    <mergeCell ref="VPM73:VPQ73"/>
    <mergeCell ref="VNT73:VNX73"/>
    <mergeCell ref="VNY73:VOC73"/>
    <mergeCell ref="VOD73:VOH73"/>
    <mergeCell ref="VOI73:VOM73"/>
    <mergeCell ref="VON73:VOR73"/>
    <mergeCell ref="VMU73:VMY73"/>
    <mergeCell ref="VMZ73:VND73"/>
    <mergeCell ref="VNE73:VNI73"/>
    <mergeCell ref="VNJ73:VNN73"/>
    <mergeCell ref="VNO73:VNS73"/>
    <mergeCell ref="VLV73:VLZ73"/>
    <mergeCell ref="VMA73:VME73"/>
    <mergeCell ref="VMF73:VMJ73"/>
    <mergeCell ref="VMK73:VMO73"/>
    <mergeCell ref="VMP73:VMT73"/>
    <mergeCell ref="VKW73:VLA73"/>
    <mergeCell ref="VLB73:VLF73"/>
    <mergeCell ref="VLG73:VLK73"/>
    <mergeCell ref="VLL73:VLP73"/>
    <mergeCell ref="VLQ73:VLU73"/>
    <mergeCell ref="VJX73:VKB73"/>
    <mergeCell ref="VKC73:VKG73"/>
    <mergeCell ref="VKH73:VKL73"/>
    <mergeCell ref="VKM73:VKQ73"/>
    <mergeCell ref="VKR73:VKV73"/>
    <mergeCell ref="VWK73:VWO73"/>
    <mergeCell ref="VWP73:VWT73"/>
    <mergeCell ref="VWU73:VWY73"/>
    <mergeCell ref="VWZ73:VXD73"/>
    <mergeCell ref="VXE73:VXI73"/>
    <mergeCell ref="VVL73:VVP73"/>
    <mergeCell ref="VVQ73:VVU73"/>
    <mergeCell ref="VVV73:VVZ73"/>
    <mergeCell ref="VWA73:VWE73"/>
    <mergeCell ref="VWF73:VWJ73"/>
    <mergeCell ref="VUM73:VUQ73"/>
    <mergeCell ref="VUR73:VUV73"/>
    <mergeCell ref="VUW73:VVA73"/>
    <mergeCell ref="VVB73:VVF73"/>
    <mergeCell ref="VVG73:VVK73"/>
    <mergeCell ref="VTN73:VTR73"/>
    <mergeCell ref="VTS73:VTW73"/>
    <mergeCell ref="VTX73:VUB73"/>
    <mergeCell ref="VUC73:VUG73"/>
    <mergeCell ref="VUH73:VUL73"/>
    <mergeCell ref="VSO73:VSS73"/>
    <mergeCell ref="VST73:VSX73"/>
    <mergeCell ref="VSY73:VTC73"/>
    <mergeCell ref="VTD73:VTH73"/>
    <mergeCell ref="VTI73:VTM73"/>
    <mergeCell ref="VRP73:VRT73"/>
    <mergeCell ref="VRU73:VRY73"/>
    <mergeCell ref="VRZ73:VSD73"/>
    <mergeCell ref="VSE73:VSI73"/>
    <mergeCell ref="VSJ73:VSN73"/>
    <mergeCell ref="VQQ73:VQU73"/>
    <mergeCell ref="VQV73:VQZ73"/>
    <mergeCell ref="VRA73:VRE73"/>
    <mergeCell ref="VRF73:VRJ73"/>
    <mergeCell ref="VRK73:VRO73"/>
    <mergeCell ref="WDD73:WDH73"/>
    <mergeCell ref="WDI73:WDM73"/>
    <mergeCell ref="WDN73:WDR73"/>
    <mergeCell ref="WDS73:WDW73"/>
    <mergeCell ref="WDX73:WEB73"/>
    <mergeCell ref="WCE73:WCI73"/>
    <mergeCell ref="WCJ73:WCN73"/>
    <mergeCell ref="WCO73:WCS73"/>
    <mergeCell ref="WCT73:WCX73"/>
    <mergeCell ref="WCY73:WDC73"/>
    <mergeCell ref="WBF73:WBJ73"/>
    <mergeCell ref="WBK73:WBO73"/>
    <mergeCell ref="WBP73:WBT73"/>
    <mergeCell ref="WBU73:WBY73"/>
    <mergeCell ref="WBZ73:WCD73"/>
    <mergeCell ref="WAG73:WAK73"/>
    <mergeCell ref="WAL73:WAP73"/>
    <mergeCell ref="WAQ73:WAU73"/>
    <mergeCell ref="WAV73:WAZ73"/>
    <mergeCell ref="WBA73:WBE73"/>
    <mergeCell ref="VZH73:VZL73"/>
    <mergeCell ref="VZM73:VZQ73"/>
    <mergeCell ref="VZR73:VZV73"/>
    <mergeCell ref="VZW73:WAA73"/>
    <mergeCell ref="WAB73:WAF73"/>
    <mergeCell ref="VYI73:VYM73"/>
    <mergeCell ref="VYN73:VYR73"/>
    <mergeCell ref="VYS73:VYW73"/>
    <mergeCell ref="VYX73:VZB73"/>
    <mergeCell ref="VZC73:VZG73"/>
    <mergeCell ref="VXJ73:VXN73"/>
    <mergeCell ref="VXO73:VXS73"/>
    <mergeCell ref="VXT73:VXX73"/>
    <mergeCell ref="VXY73:VYC73"/>
    <mergeCell ref="VYD73:VYH73"/>
    <mergeCell ref="WJW73:WKA73"/>
    <mergeCell ref="WKB73:WKF73"/>
    <mergeCell ref="WKG73:WKK73"/>
    <mergeCell ref="WKL73:WKP73"/>
    <mergeCell ref="WKQ73:WKU73"/>
    <mergeCell ref="WIX73:WJB73"/>
    <mergeCell ref="WJC73:WJG73"/>
    <mergeCell ref="WJH73:WJL73"/>
    <mergeCell ref="WJM73:WJQ73"/>
    <mergeCell ref="WJR73:WJV73"/>
    <mergeCell ref="WHY73:WIC73"/>
    <mergeCell ref="WID73:WIH73"/>
    <mergeCell ref="WII73:WIM73"/>
    <mergeCell ref="WIN73:WIR73"/>
    <mergeCell ref="WIS73:WIW73"/>
    <mergeCell ref="WGZ73:WHD73"/>
    <mergeCell ref="WHE73:WHI73"/>
    <mergeCell ref="WHJ73:WHN73"/>
    <mergeCell ref="WHO73:WHS73"/>
    <mergeCell ref="WHT73:WHX73"/>
    <mergeCell ref="WGA73:WGE73"/>
    <mergeCell ref="WGF73:WGJ73"/>
    <mergeCell ref="WGK73:WGO73"/>
    <mergeCell ref="WGP73:WGT73"/>
    <mergeCell ref="WGU73:WGY73"/>
    <mergeCell ref="WFB73:WFF73"/>
    <mergeCell ref="WFG73:WFK73"/>
    <mergeCell ref="WFL73:WFP73"/>
    <mergeCell ref="WFQ73:WFU73"/>
    <mergeCell ref="WFV73:WFZ73"/>
    <mergeCell ref="WEC73:WEG73"/>
    <mergeCell ref="WEH73:WEL73"/>
    <mergeCell ref="WEM73:WEQ73"/>
    <mergeCell ref="WER73:WEV73"/>
    <mergeCell ref="WEW73:WFA73"/>
    <mergeCell ref="WQP73:WQT73"/>
    <mergeCell ref="WQU73:WQY73"/>
    <mergeCell ref="WQZ73:WRD73"/>
    <mergeCell ref="WRE73:WRI73"/>
    <mergeCell ref="WRJ73:WRN73"/>
    <mergeCell ref="WPQ73:WPU73"/>
    <mergeCell ref="WPV73:WPZ73"/>
    <mergeCell ref="WQA73:WQE73"/>
    <mergeCell ref="WQF73:WQJ73"/>
    <mergeCell ref="WQK73:WQO73"/>
    <mergeCell ref="WOR73:WOV73"/>
    <mergeCell ref="WOW73:WPA73"/>
    <mergeCell ref="WPB73:WPF73"/>
    <mergeCell ref="WPG73:WPK73"/>
    <mergeCell ref="WPL73:WPP73"/>
    <mergeCell ref="WNS73:WNW73"/>
    <mergeCell ref="WNX73:WOB73"/>
    <mergeCell ref="WOC73:WOG73"/>
    <mergeCell ref="WOH73:WOL73"/>
    <mergeCell ref="WOM73:WOQ73"/>
    <mergeCell ref="WMT73:WMX73"/>
    <mergeCell ref="WMY73:WNC73"/>
    <mergeCell ref="WND73:WNH73"/>
    <mergeCell ref="WNI73:WNM73"/>
    <mergeCell ref="WNN73:WNR73"/>
    <mergeCell ref="WLU73:WLY73"/>
    <mergeCell ref="WLZ73:WMD73"/>
    <mergeCell ref="WME73:WMI73"/>
    <mergeCell ref="WMJ73:WMN73"/>
    <mergeCell ref="WMO73:WMS73"/>
    <mergeCell ref="WKV73:WKZ73"/>
    <mergeCell ref="WLA73:WLE73"/>
    <mergeCell ref="WLF73:WLJ73"/>
    <mergeCell ref="WLK73:WLO73"/>
    <mergeCell ref="WLP73:WLT73"/>
    <mergeCell ref="WXI73:WXM73"/>
    <mergeCell ref="WXN73:WXR73"/>
    <mergeCell ref="WXS73:WXW73"/>
    <mergeCell ref="WXX73:WYB73"/>
    <mergeCell ref="WYC73:WYG73"/>
    <mergeCell ref="WWJ73:WWN73"/>
    <mergeCell ref="WWO73:WWS73"/>
    <mergeCell ref="WWT73:WWX73"/>
    <mergeCell ref="WWY73:WXC73"/>
    <mergeCell ref="WXD73:WXH73"/>
    <mergeCell ref="WVK73:WVO73"/>
    <mergeCell ref="WVP73:WVT73"/>
    <mergeCell ref="WVU73:WVY73"/>
    <mergeCell ref="WVZ73:WWD73"/>
    <mergeCell ref="WWE73:WWI73"/>
    <mergeCell ref="WUL73:WUP73"/>
    <mergeCell ref="WUQ73:WUU73"/>
    <mergeCell ref="WUV73:WUZ73"/>
    <mergeCell ref="WVA73:WVE73"/>
    <mergeCell ref="WVF73:WVJ73"/>
    <mergeCell ref="WTM73:WTQ73"/>
    <mergeCell ref="WTR73:WTV73"/>
    <mergeCell ref="WTW73:WUA73"/>
    <mergeCell ref="WUB73:WUF73"/>
    <mergeCell ref="WUG73:WUK73"/>
    <mergeCell ref="WSN73:WSR73"/>
    <mergeCell ref="WSS73:WSW73"/>
    <mergeCell ref="WSX73:WTB73"/>
    <mergeCell ref="WTC73:WTG73"/>
    <mergeCell ref="WTH73:WTL73"/>
    <mergeCell ref="WRO73:WRS73"/>
    <mergeCell ref="WRT73:WRX73"/>
    <mergeCell ref="WRY73:WSC73"/>
    <mergeCell ref="WSD73:WSH73"/>
    <mergeCell ref="WSI73:WSM73"/>
    <mergeCell ref="XFA73:XFD73"/>
    <mergeCell ref="XEB73:XEF73"/>
    <mergeCell ref="XEG73:XEK73"/>
    <mergeCell ref="XEL73:XEP73"/>
    <mergeCell ref="XEQ73:XEU73"/>
    <mergeCell ref="XEV73:XEZ73"/>
    <mergeCell ref="XDC73:XDG73"/>
    <mergeCell ref="XDH73:XDL73"/>
    <mergeCell ref="XDM73:XDQ73"/>
    <mergeCell ref="XDR73:XDV73"/>
    <mergeCell ref="XDW73:XEA73"/>
    <mergeCell ref="XCD73:XCH73"/>
    <mergeCell ref="XCI73:XCM73"/>
    <mergeCell ref="XCN73:XCR73"/>
    <mergeCell ref="XCS73:XCW73"/>
    <mergeCell ref="XCX73:XDB73"/>
    <mergeCell ref="XBE73:XBI73"/>
    <mergeCell ref="XBJ73:XBN73"/>
    <mergeCell ref="XBO73:XBS73"/>
    <mergeCell ref="XBT73:XBX73"/>
    <mergeCell ref="XBY73:XCC73"/>
    <mergeCell ref="XAF73:XAJ73"/>
    <mergeCell ref="XAK73:XAO73"/>
    <mergeCell ref="XAP73:XAT73"/>
    <mergeCell ref="XAU73:XAY73"/>
    <mergeCell ref="XAZ73:XBD73"/>
    <mergeCell ref="WZG73:WZK73"/>
    <mergeCell ref="WZL73:WZP73"/>
    <mergeCell ref="WZQ73:WZU73"/>
    <mergeCell ref="WZV73:WZZ73"/>
    <mergeCell ref="XAA73:XAE73"/>
    <mergeCell ref="WYH73:WYL73"/>
    <mergeCell ref="WYM73:WYQ73"/>
    <mergeCell ref="WYR73:WYV73"/>
    <mergeCell ref="WYW73:WZA73"/>
    <mergeCell ref="WZB73:WZF73"/>
  </mergeCells>
  <dataValidations count="4">
    <dataValidation type="decimal" allowBlank="1" showInputMessage="1" showErrorMessage="1" error="Eingabe muss aus Zahlen bestehen, keine Buchstaben zulässig" sqref="C75:E77 D44:E52" xr:uid="{EC5F92FD-9673-48CA-B695-760E2E2416B2}">
      <formula1>0</formula1>
      <formula2>10000000000</formula2>
    </dataValidation>
    <dataValidation type="decimal" allowBlank="1" showInputMessage="1" showErrorMessage="1" error="Eingabe muss aus Zahlen bestehen, keine Buchstaben zulässig, bei Minuswerten bitte das Minuszeichen &quot;-&quot; verwenden" sqref="D24:E24" xr:uid="{B2865C57-02AC-46F8-88CD-90BF4A5E4F9C}">
      <formula1>-300000</formula1>
      <formula2>1000000000</formula2>
    </dataValidation>
    <dataValidation type="decimal" allowBlank="1" showInputMessage="1" showErrorMessage="1" error="Eingabe muss aus Zahlen bestehen, keine Buchstaben zulässig" sqref="E94:E96 E68:E70 D82:E84" xr:uid="{0E861C74-95C5-4EA1-812A-752CAE25CCDB}">
      <formula1>0</formula1>
      <formula2>100000000</formula2>
    </dataValidation>
    <dataValidation type="decimal" allowBlank="1" showInputMessage="1" showErrorMessage="1" error="Eingabe muss aus Zahlen bestehen, keine Buchstaben zulässig" sqref="D61:E63" xr:uid="{5BD4E9A4-67D5-49F2-8AFB-832743A1FCE6}">
      <formula1>0</formula1>
      <formula2>1000000000</formula2>
    </dataValidation>
  </dataValidations>
  <hyperlinks>
    <hyperlink ref="C7" r:id="rId1" xr:uid="{428CD1E7-1B94-4A29-A46F-3E21B306265B}"/>
  </hyperlinks>
  <printOptions horizontalCentered="1"/>
  <pageMargins left="0.19685039370078741" right="0.19685039370078741" top="0.43307086614173229" bottom="0.39370078740157483" header="0.47244094488188981" footer="7.874015748031496E-2"/>
  <pageSetup paperSize="9" fitToHeight="3" orientation="portrait" r:id="rId2"/>
  <headerFooter scaleWithDoc="0" alignWithMargins="0">
    <oddFooter xml:space="preserve">&amp;L&amp;8&amp;K000000&amp;F&amp;C&amp;8Seite &amp;P&amp;R&amp;"Arial,Standard"&amp;8Stand 1.1.2024
</oddFooter>
  </headerFooter>
  <rowBreaks count="3" manualBreakCount="3">
    <brk id="32" max="16383" man="1"/>
    <brk id="65" max="16383" man="1"/>
    <brk id="101" max="16383" man="1"/>
  </rowBreak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 DOWN'!$B$3:$B$6</xm:f>
          </x14:formula1>
          <xm:sqref>C44:C52 C61:C63</xm:sqref>
        </x14:dataValidation>
        <x14:dataValidation type="list" showInputMessage="1" showErrorMessage="1" xr:uid="{00000000-0002-0000-0000-000001000000}">
          <x14:formula1>
            <xm:f>'DROP DOWN'!$B$11:$B$15</xm:f>
          </x14:formula1>
          <xm:sqref>A75:B77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7B2B-608E-4631-BEE5-4C685C984B7F}">
  <dimension ref="A1:G153"/>
  <sheetViews>
    <sheetView showGridLines="0" tabSelected="1" view="pageLayout" zoomScaleNormal="100" workbookViewId="0">
      <selection activeCell="B14" sqref="B14:E14"/>
    </sheetView>
  </sheetViews>
  <sheetFormatPr baseColWidth="10" defaultColWidth="11.42578125" defaultRowHeight="15"/>
  <cols>
    <col min="1" max="1" width="19.85546875" style="167" customWidth="1"/>
    <col min="2" max="2" width="28.5703125" style="167" customWidth="1"/>
    <col min="3" max="3" width="17.7109375" style="167" customWidth="1"/>
    <col min="4" max="4" width="17.42578125" style="167" customWidth="1"/>
    <col min="5" max="5" width="15.5703125" style="167" customWidth="1"/>
    <col min="6" max="6" width="4.42578125" style="167" customWidth="1"/>
    <col min="7" max="16384" width="11.42578125" style="167"/>
  </cols>
  <sheetData>
    <row r="1" spans="1:7" ht="14.45" customHeight="1">
      <c r="A1" s="167" t="s">
        <v>0</v>
      </c>
    </row>
    <row r="2" spans="1:7">
      <c r="A2" s="167" t="s">
        <v>89</v>
      </c>
    </row>
    <row r="3" spans="1:7" s="168" customFormat="1" ht="18">
      <c r="A3" s="167" t="s">
        <v>87</v>
      </c>
      <c r="B3" s="167"/>
      <c r="C3" s="167"/>
      <c r="D3" s="167"/>
      <c r="E3" s="167"/>
    </row>
    <row r="4" spans="1:7" s="168" customFormat="1" ht="18">
      <c r="A4" s="167" t="s">
        <v>88</v>
      </c>
      <c r="B4" s="167"/>
      <c r="C4" s="167"/>
      <c r="D4" s="167"/>
      <c r="E4" s="167"/>
    </row>
    <row r="5" spans="1:7" s="168" customFormat="1" ht="16.5" customHeight="1">
      <c r="A5" s="167" t="s">
        <v>1</v>
      </c>
      <c r="E5" s="167"/>
    </row>
    <row r="6" spans="1:7" s="168" customFormat="1" ht="16.5" customHeight="1">
      <c r="A6" s="167" t="s">
        <v>2</v>
      </c>
      <c r="B6" s="169"/>
      <c r="C6" s="340"/>
      <c r="D6" s="340"/>
    </row>
    <row r="7" spans="1:7" s="37" customFormat="1" ht="39" customHeight="1">
      <c r="A7" s="36"/>
      <c r="B7" s="41" t="s">
        <v>110</v>
      </c>
      <c r="C7" s="117" t="s">
        <v>99</v>
      </c>
      <c r="D7" s="42"/>
      <c r="E7" s="42"/>
      <c r="F7" s="42"/>
      <c r="G7" s="42"/>
    </row>
    <row r="8" spans="1:7" ht="22.5" customHeight="1">
      <c r="A8" s="341" t="s">
        <v>3</v>
      </c>
      <c r="B8" s="341"/>
      <c r="C8" s="341"/>
      <c r="D8" s="341"/>
      <c r="E8" s="341"/>
    </row>
    <row r="9" spans="1:7" ht="22.5" customHeight="1">
      <c r="A9" s="342" t="s">
        <v>4</v>
      </c>
      <c r="B9" s="342"/>
      <c r="C9" s="342"/>
      <c r="D9" s="342"/>
      <c r="E9" s="342"/>
    </row>
    <row r="10" spans="1:7" ht="15.75" customHeight="1">
      <c r="A10" s="170" t="s">
        <v>97</v>
      </c>
      <c r="B10" s="171"/>
      <c r="C10" s="171"/>
      <c r="D10" s="171"/>
    </row>
    <row r="11" spans="1:7" ht="34.5" customHeight="1">
      <c r="A11" s="171"/>
      <c r="B11" s="343" t="s">
        <v>5</v>
      </c>
      <c r="C11" s="343"/>
      <c r="D11" s="343"/>
      <c r="E11" s="172">
        <f>E98</f>
        <v>0</v>
      </c>
      <c r="F11" s="173"/>
    </row>
    <row r="12" spans="1:7" ht="4.5" customHeight="1">
      <c r="A12" s="174"/>
      <c r="B12" s="174"/>
      <c r="C12" s="174"/>
      <c r="E12" s="175"/>
    </row>
    <row r="13" spans="1:7" ht="37.5" customHeight="1">
      <c r="A13" s="344"/>
      <c r="B13" s="344"/>
      <c r="C13" s="344"/>
      <c r="D13" s="344"/>
      <c r="E13" s="344"/>
    </row>
    <row r="14" spans="1:7" ht="31.5" customHeight="1">
      <c r="A14" s="176" t="s">
        <v>137</v>
      </c>
      <c r="B14" s="345"/>
      <c r="C14" s="346"/>
      <c r="D14" s="346"/>
      <c r="E14" s="347"/>
    </row>
    <row r="15" spans="1:7" ht="6.75" customHeight="1">
      <c r="A15" s="177"/>
      <c r="D15" s="177"/>
      <c r="E15" s="177"/>
    </row>
    <row r="16" spans="1:7" ht="28.5" customHeight="1">
      <c r="A16" s="178" t="s">
        <v>6</v>
      </c>
      <c r="B16" s="51"/>
      <c r="C16" s="261" t="s">
        <v>7</v>
      </c>
      <c r="D16" s="348"/>
      <c r="E16" s="349"/>
    </row>
    <row r="17" spans="1:7" ht="28.5" customHeight="1">
      <c r="A17" s="179" t="s">
        <v>111</v>
      </c>
      <c r="B17" s="54"/>
      <c r="C17" s="262" t="s">
        <v>8</v>
      </c>
      <c r="D17" s="350"/>
      <c r="E17" s="351"/>
    </row>
    <row r="18" spans="1:7" ht="32.450000000000003" customHeight="1">
      <c r="A18" s="180" t="s">
        <v>93</v>
      </c>
      <c r="B18" s="57"/>
      <c r="C18" s="263" t="s">
        <v>9</v>
      </c>
      <c r="D18" s="352"/>
      <c r="E18" s="353"/>
    </row>
    <row r="19" spans="1:7" ht="10.5" customHeight="1">
      <c r="A19" s="177"/>
      <c r="B19" s="168"/>
      <c r="C19" s="177"/>
      <c r="D19" s="181"/>
      <c r="E19" s="181"/>
    </row>
    <row r="20" spans="1:7" s="182" customFormat="1" ht="84" customHeight="1">
      <c r="A20" s="354" t="s">
        <v>138</v>
      </c>
      <c r="B20" s="354"/>
      <c r="C20" s="354"/>
      <c r="D20" s="354"/>
      <c r="E20" s="354"/>
    </row>
    <row r="21" spans="1:7" ht="15" customHeight="1">
      <c r="A21" s="183"/>
      <c r="B21" s="183"/>
      <c r="C21" s="183"/>
      <c r="D21" s="183"/>
      <c r="E21" s="183"/>
    </row>
    <row r="22" spans="1:7" ht="15" customHeight="1">
      <c r="A22" s="339"/>
      <c r="B22" s="339"/>
      <c r="C22" s="339"/>
      <c r="D22" s="339"/>
      <c r="E22" s="339"/>
    </row>
    <row r="23" spans="1:7" ht="15" customHeight="1">
      <c r="A23" s="339"/>
      <c r="B23" s="339"/>
      <c r="C23" s="339"/>
      <c r="D23" s="339"/>
      <c r="E23" s="339"/>
    </row>
    <row r="24" spans="1:7" ht="57.75" customHeight="1">
      <c r="A24" s="176" t="s">
        <v>139</v>
      </c>
      <c r="B24" s="264"/>
      <c r="C24" s="176" t="s">
        <v>140</v>
      </c>
      <c r="D24" s="357"/>
      <c r="E24" s="358"/>
    </row>
    <row r="25" spans="1:7" ht="15" customHeight="1">
      <c r="A25" s="359"/>
      <c r="B25" s="359"/>
      <c r="C25" s="359"/>
      <c r="D25" s="360"/>
      <c r="E25" s="360"/>
    </row>
    <row r="26" spans="1:7" ht="15" customHeight="1">
      <c r="A26" s="359"/>
      <c r="B26" s="359"/>
      <c r="C26" s="359"/>
      <c r="D26" s="360"/>
      <c r="E26" s="360"/>
    </row>
    <row r="27" spans="1:7" ht="69" customHeight="1">
      <c r="A27" s="354" t="s">
        <v>141</v>
      </c>
      <c r="B27" s="354"/>
      <c r="C27" s="354"/>
      <c r="D27" s="354"/>
      <c r="E27" s="354"/>
    </row>
    <row r="28" spans="1:7" ht="15" customHeight="1">
      <c r="A28" s="359"/>
      <c r="B28" s="359"/>
      <c r="C28" s="359"/>
      <c r="D28" s="360"/>
      <c r="E28" s="360"/>
    </row>
    <row r="29" spans="1:7" ht="52.5" customHeight="1">
      <c r="A29" s="361" t="s">
        <v>142</v>
      </c>
      <c r="B29" s="361"/>
      <c r="C29" s="361"/>
      <c r="D29" s="361"/>
      <c r="E29" s="361"/>
    </row>
    <row r="30" spans="1:7" s="184" customFormat="1" ht="9" customHeight="1">
      <c r="A30" s="362"/>
      <c r="B30" s="362"/>
      <c r="C30" s="362"/>
      <c r="D30" s="362"/>
      <c r="E30" s="362"/>
      <c r="F30" s="362"/>
      <c r="G30" s="362"/>
    </row>
    <row r="31" spans="1:7" ht="21" customHeight="1">
      <c r="A31" s="363" t="s">
        <v>10</v>
      </c>
      <c r="B31" s="363"/>
      <c r="C31" s="363"/>
      <c r="D31" s="363"/>
      <c r="E31" s="363"/>
    </row>
    <row r="32" spans="1:7" ht="9" customHeight="1" thickBot="1">
      <c r="A32" s="185"/>
      <c r="B32" s="185"/>
      <c r="C32" s="185"/>
      <c r="D32" s="185"/>
      <c r="E32" s="185"/>
    </row>
    <row r="33" spans="1:5" s="189" customFormat="1" ht="30">
      <c r="A33" s="355" t="s">
        <v>11</v>
      </c>
      <c r="B33" s="356"/>
      <c r="C33" s="186" t="s">
        <v>95</v>
      </c>
      <c r="D33" s="187" t="s">
        <v>12</v>
      </c>
      <c r="E33" s="188" t="s">
        <v>13</v>
      </c>
    </row>
    <row r="34" spans="1:5" ht="21" customHeight="1" thickBot="1">
      <c r="A34" s="366" t="s">
        <v>14</v>
      </c>
      <c r="B34" s="367"/>
      <c r="C34" s="190"/>
      <c r="D34" s="191"/>
      <c r="E34" s="192"/>
    </row>
    <row r="35" spans="1:5" ht="15" customHeight="1" thickBot="1">
      <c r="A35" s="185"/>
      <c r="B35" s="185"/>
      <c r="C35" s="185"/>
      <c r="D35" s="185"/>
      <c r="E35" s="185"/>
    </row>
    <row r="36" spans="1:5" ht="21" customHeight="1" thickBot="1">
      <c r="A36" s="368" t="s">
        <v>90</v>
      </c>
      <c r="B36" s="369"/>
      <c r="C36" s="369"/>
      <c r="D36" s="369"/>
      <c r="E36" s="370"/>
    </row>
    <row r="37" spans="1:5" ht="33" customHeight="1">
      <c r="A37" s="193" t="s">
        <v>98</v>
      </c>
      <c r="B37" s="194" t="s">
        <v>15</v>
      </c>
      <c r="C37" s="194" t="s">
        <v>16</v>
      </c>
      <c r="D37" s="194" t="s">
        <v>55</v>
      </c>
      <c r="E37" s="195" t="s">
        <v>17</v>
      </c>
    </row>
    <row r="38" spans="1:5" ht="21" customHeight="1">
      <c r="A38" s="196" t="s">
        <v>106</v>
      </c>
      <c r="B38" s="197">
        <f>BESCHÄFTIGUNGSVERHÄLTNISSE!C28</f>
        <v>0</v>
      </c>
      <c r="C38" s="197">
        <f>BESCHÄFTIGUNGSVERHÄLTNISSE!D28</f>
        <v>0</v>
      </c>
      <c r="D38" s="197">
        <f>BESCHÄFTIGUNGSVERHÄLTNISSE!E28</f>
        <v>0</v>
      </c>
      <c r="E38" s="198">
        <f>BESCHÄFTIGUNGSVERHÄLTNISSE!F28</f>
        <v>0</v>
      </c>
    </row>
    <row r="39" spans="1:5" ht="21" customHeight="1" thickBot="1">
      <c r="A39" s="199"/>
      <c r="B39" s="200"/>
      <c r="C39" s="200"/>
      <c r="D39" s="200" t="s">
        <v>18</v>
      </c>
      <c r="E39" s="201">
        <f>B51-SUM(B38:E38)</f>
        <v>0</v>
      </c>
    </row>
    <row r="40" spans="1:5" ht="9" customHeight="1" thickBot="1">
      <c r="A40" s="202"/>
      <c r="B40" s="202"/>
      <c r="C40" s="202"/>
      <c r="D40" s="202"/>
      <c r="E40" s="202"/>
    </row>
    <row r="41" spans="1:5" s="189" customFormat="1" ht="60" customHeight="1">
      <c r="A41" s="355" t="s">
        <v>143</v>
      </c>
      <c r="B41" s="356"/>
      <c r="C41" s="186" t="s">
        <v>19</v>
      </c>
      <c r="D41" s="187" t="s">
        <v>20</v>
      </c>
      <c r="E41" s="188" t="s">
        <v>21</v>
      </c>
    </row>
    <row r="42" spans="1:5" ht="21" customHeight="1">
      <c r="A42" s="364"/>
      <c r="B42" s="365"/>
      <c r="C42" s="203"/>
      <c r="D42" s="204"/>
      <c r="E42" s="205"/>
    </row>
    <row r="43" spans="1:5" ht="21" customHeight="1">
      <c r="A43" s="371"/>
      <c r="B43" s="372"/>
      <c r="C43" s="203"/>
      <c r="D43" s="206"/>
      <c r="E43" s="99"/>
    </row>
    <row r="44" spans="1:5" ht="21" customHeight="1">
      <c r="A44" s="371"/>
      <c r="B44" s="372"/>
      <c r="C44" s="203"/>
      <c r="D44" s="206"/>
      <c r="E44" s="99"/>
    </row>
    <row r="45" spans="1:5" ht="21" customHeight="1">
      <c r="A45" s="371"/>
      <c r="B45" s="372"/>
      <c r="C45" s="203"/>
      <c r="D45" s="206"/>
      <c r="E45" s="99"/>
    </row>
    <row r="46" spans="1:5" ht="21" customHeight="1">
      <c r="A46" s="371"/>
      <c r="B46" s="372"/>
      <c r="C46" s="203"/>
      <c r="D46" s="206"/>
      <c r="E46" s="99"/>
    </row>
    <row r="47" spans="1:5" ht="21" customHeight="1">
      <c r="A47" s="371"/>
      <c r="B47" s="372"/>
      <c r="C47" s="203"/>
      <c r="D47" s="206"/>
      <c r="E47" s="99"/>
    </row>
    <row r="48" spans="1:5" ht="21" customHeight="1">
      <c r="A48" s="364"/>
      <c r="B48" s="365"/>
      <c r="C48" s="203"/>
      <c r="D48" s="207"/>
      <c r="E48" s="99"/>
    </row>
    <row r="49" spans="1:5" ht="21" customHeight="1">
      <c r="A49" s="364"/>
      <c r="B49" s="365"/>
      <c r="C49" s="203"/>
      <c r="D49" s="206"/>
      <c r="E49" s="99"/>
    </row>
    <row r="50" spans="1:5" ht="21" customHeight="1">
      <c r="A50" s="364"/>
      <c r="B50" s="365"/>
      <c r="C50" s="203"/>
      <c r="D50" s="206"/>
      <c r="E50" s="99"/>
    </row>
    <row r="51" spans="1:5" ht="21" customHeight="1" thickBot="1">
      <c r="A51" s="208" t="s">
        <v>91</v>
      </c>
      <c r="B51" s="209">
        <f>COUNTA(A42:B50)</f>
        <v>0</v>
      </c>
      <c r="C51" s="210" t="s">
        <v>22</v>
      </c>
      <c r="D51" s="209">
        <f>SUM(D42:D50)</f>
        <v>0</v>
      </c>
      <c r="E51" s="211">
        <f>SUM(E42:E50)</f>
        <v>0</v>
      </c>
    </row>
    <row r="52" spans="1:5" ht="15" customHeight="1" thickBot="1">
      <c r="A52" s="177"/>
      <c r="B52" s="177"/>
      <c r="C52" s="212"/>
      <c r="D52" s="212"/>
      <c r="E52" s="213"/>
    </row>
    <row r="53" spans="1:5" ht="21" customHeight="1" thickBot="1">
      <c r="A53" s="368" t="s">
        <v>23</v>
      </c>
      <c r="B53" s="369"/>
      <c r="C53" s="369"/>
      <c r="D53" s="369"/>
      <c r="E53" s="370"/>
    </row>
    <row r="54" spans="1:5" ht="30.75" customHeight="1">
      <c r="A54" s="214" t="s">
        <v>98</v>
      </c>
      <c r="B54" s="215" t="s">
        <v>15</v>
      </c>
      <c r="C54" s="215" t="s">
        <v>16</v>
      </c>
      <c r="D54" s="215" t="s">
        <v>55</v>
      </c>
      <c r="E54" s="216" t="s">
        <v>17</v>
      </c>
    </row>
    <row r="55" spans="1:5" ht="21" customHeight="1">
      <c r="A55" s="217" t="s">
        <v>144</v>
      </c>
      <c r="B55" s="218">
        <f>BESCHÄFTIGUNGSVERHÄLTNISSE!C21</f>
        <v>0</v>
      </c>
      <c r="C55" s="218">
        <f>BESCHÄFTIGUNGSVERHÄLTNISSE!D21</f>
        <v>0</v>
      </c>
      <c r="D55" s="218">
        <f>BESCHÄFTIGUNGSVERHÄLTNISSE!E21</f>
        <v>0</v>
      </c>
      <c r="E55" s="219">
        <f>BESCHÄFTIGUNGSVERHÄLTNISSE!F21</f>
        <v>0</v>
      </c>
    </row>
    <row r="56" spans="1:5" ht="21" customHeight="1" thickBot="1">
      <c r="A56" s="199"/>
      <c r="B56" s="200" t="s">
        <v>18</v>
      </c>
      <c r="C56" s="220">
        <f>B62-SUM(B55:E55)</f>
        <v>0</v>
      </c>
      <c r="D56" s="200" t="s">
        <v>54</v>
      </c>
      <c r="E56" s="201">
        <f>B83</f>
        <v>0</v>
      </c>
    </row>
    <row r="57" spans="1:5" ht="9" customHeight="1" thickBot="1">
      <c r="A57" s="202"/>
      <c r="B57" s="202"/>
      <c r="C57" s="202"/>
      <c r="D57" s="202"/>
      <c r="E57" s="202"/>
    </row>
    <row r="58" spans="1:5" ht="60" customHeight="1">
      <c r="A58" s="355" t="s">
        <v>145</v>
      </c>
      <c r="B58" s="356"/>
      <c r="C58" s="186" t="s">
        <v>19</v>
      </c>
      <c r="D58" s="187" t="s">
        <v>20</v>
      </c>
      <c r="E58" s="188" t="s">
        <v>24</v>
      </c>
    </row>
    <row r="59" spans="1:5" ht="21" customHeight="1">
      <c r="A59" s="376"/>
      <c r="B59" s="377"/>
      <c r="C59" s="203"/>
      <c r="D59" s="204"/>
      <c r="E59" s="205"/>
    </row>
    <row r="60" spans="1:5" ht="21" customHeight="1">
      <c r="A60" s="376"/>
      <c r="B60" s="377"/>
      <c r="C60" s="203"/>
      <c r="D60" s="206"/>
      <c r="E60" s="99"/>
    </row>
    <row r="61" spans="1:5" ht="21" customHeight="1">
      <c r="A61" s="376"/>
      <c r="B61" s="377"/>
      <c r="C61" s="203"/>
      <c r="D61" s="206"/>
      <c r="E61" s="99"/>
    </row>
    <row r="62" spans="1:5" ht="21" customHeight="1" thickBot="1">
      <c r="A62" s="208" t="s">
        <v>91</v>
      </c>
      <c r="B62" s="209">
        <f>COUNTA(A59:B61)</f>
        <v>0</v>
      </c>
      <c r="C62" s="210" t="s">
        <v>22</v>
      </c>
      <c r="D62" s="209">
        <f>SUM(D59:D61)</f>
        <v>0</v>
      </c>
      <c r="E62" s="211">
        <f>SUM(E59:E61)</f>
        <v>0</v>
      </c>
    </row>
    <row r="63" spans="1:5" ht="15" customHeight="1" thickBot="1">
      <c r="A63" s="177"/>
      <c r="B63" s="212"/>
      <c r="C63" s="177"/>
      <c r="D63" s="212"/>
      <c r="E63" s="213"/>
    </row>
    <row r="64" spans="1:5" ht="21" customHeight="1" thickBot="1">
      <c r="A64" s="368" t="s">
        <v>25</v>
      </c>
      <c r="B64" s="369"/>
      <c r="C64" s="369"/>
      <c r="D64" s="369"/>
      <c r="E64" s="370"/>
    </row>
    <row r="65" spans="1:5" ht="30" customHeight="1">
      <c r="A65" s="355" t="s">
        <v>146</v>
      </c>
      <c r="B65" s="378"/>
      <c r="C65" s="356"/>
      <c r="D65" s="221" t="s">
        <v>26</v>
      </c>
      <c r="E65" s="188" t="s">
        <v>27</v>
      </c>
    </row>
    <row r="66" spans="1:5" ht="21" customHeight="1">
      <c r="A66" s="379" t="s">
        <v>113</v>
      </c>
      <c r="B66" s="380"/>
      <c r="C66" s="381"/>
      <c r="D66" s="222"/>
      <c r="E66" s="205"/>
    </row>
    <row r="67" spans="1:5" ht="21" customHeight="1">
      <c r="A67" s="382" t="s">
        <v>114</v>
      </c>
      <c r="B67" s="383"/>
      <c r="C67" s="384"/>
      <c r="D67" s="223"/>
      <c r="E67" s="99"/>
    </row>
    <row r="68" spans="1:5" ht="21" customHeight="1">
      <c r="A68" s="385" t="s">
        <v>115</v>
      </c>
      <c r="B68" s="386"/>
      <c r="C68" s="387"/>
      <c r="D68" s="224"/>
      <c r="E68" s="225"/>
    </row>
    <row r="69" spans="1:5" ht="21" customHeight="1" thickBot="1">
      <c r="A69" s="388"/>
      <c r="B69" s="389"/>
      <c r="C69" s="226"/>
      <c r="D69" s="210" t="s">
        <v>22</v>
      </c>
      <c r="E69" s="211">
        <f>SUM(E66:E68)</f>
        <v>0</v>
      </c>
    </row>
    <row r="70" spans="1:5" ht="15" customHeight="1" thickBot="1">
      <c r="A70" s="177"/>
      <c r="B70" s="212"/>
      <c r="C70" s="177"/>
      <c r="D70" s="212"/>
      <c r="E70" s="213"/>
    </row>
    <row r="71" spans="1:5" ht="21" customHeight="1" thickBot="1">
      <c r="A71" s="373" t="s">
        <v>28</v>
      </c>
      <c r="B71" s="374"/>
      <c r="C71" s="374"/>
      <c r="D71" s="374"/>
      <c r="E71" s="375"/>
    </row>
    <row r="72" spans="1:5" ht="66" customHeight="1">
      <c r="A72" s="227" t="s">
        <v>147</v>
      </c>
      <c r="B72" s="228"/>
      <c r="C72" s="187" t="s">
        <v>148</v>
      </c>
      <c r="D72" s="187" t="s">
        <v>149</v>
      </c>
      <c r="E72" s="188" t="s">
        <v>92</v>
      </c>
    </row>
    <row r="73" spans="1:5" ht="21" customHeight="1">
      <c r="A73" s="393"/>
      <c r="B73" s="394"/>
      <c r="C73" s="204"/>
      <c r="D73" s="204"/>
      <c r="E73" s="205"/>
    </row>
    <row r="74" spans="1:5" ht="21" customHeight="1">
      <c r="A74" s="395"/>
      <c r="B74" s="396"/>
      <c r="C74" s="206"/>
      <c r="D74" s="206"/>
      <c r="E74" s="99"/>
    </row>
    <row r="75" spans="1:5" ht="21" customHeight="1">
      <c r="A75" s="376"/>
      <c r="B75" s="377"/>
      <c r="C75" s="206"/>
      <c r="D75" s="206"/>
      <c r="E75" s="99"/>
    </row>
    <row r="76" spans="1:5" ht="21" customHeight="1" thickBot="1">
      <c r="A76" s="229" t="s">
        <v>22</v>
      </c>
      <c r="B76" s="230"/>
      <c r="C76" s="209">
        <f>SUM(C73:C75)</f>
        <v>0</v>
      </c>
      <c r="D76" s="209">
        <f>SUM(D73:D75)</f>
        <v>0</v>
      </c>
      <c r="E76" s="211">
        <f>SUM(E73:E75)</f>
        <v>0</v>
      </c>
    </row>
    <row r="77" spans="1:5" ht="15" customHeight="1" thickBot="1">
      <c r="A77" s="177"/>
      <c r="B77" s="212"/>
      <c r="C77" s="177"/>
      <c r="D77" s="212"/>
      <c r="E77" s="213"/>
    </row>
    <row r="78" spans="1:5" ht="21" customHeight="1" thickBot="1">
      <c r="A78" s="373" t="s">
        <v>31</v>
      </c>
      <c r="B78" s="374"/>
      <c r="C78" s="374"/>
      <c r="D78" s="374"/>
      <c r="E78" s="375"/>
    </row>
    <row r="79" spans="1:5" ht="66" customHeight="1">
      <c r="A79" s="355" t="s">
        <v>150</v>
      </c>
      <c r="B79" s="378"/>
      <c r="C79" s="356"/>
      <c r="D79" s="187" t="s">
        <v>151</v>
      </c>
      <c r="E79" s="188" t="s">
        <v>152</v>
      </c>
    </row>
    <row r="80" spans="1:5" ht="21" customHeight="1">
      <c r="A80" s="393"/>
      <c r="B80" s="397"/>
      <c r="C80" s="394"/>
      <c r="D80" s="204"/>
      <c r="E80" s="205"/>
    </row>
    <row r="81" spans="1:5" ht="21" customHeight="1">
      <c r="A81" s="395"/>
      <c r="B81" s="398"/>
      <c r="C81" s="396"/>
      <c r="D81" s="206"/>
      <c r="E81" s="99"/>
    </row>
    <row r="82" spans="1:5" ht="21" customHeight="1">
      <c r="A82" s="376"/>
      <c r="B82" s="399"/>
      <c r="C82" s="377"/>
      <c r="D82" s="206"/>
      <c r="E82" s="99"/>
    </row>
    <row r="83" spans="1:5" ht="21" customHeight="1" thickBot="1">
      <c r="A83" s="208" t="s">
        <v>91</v>
      </c>
      <c r="B83" s="209">
        <f>COUNTA(A80:B82)</f>
        <v>0</v>
      </c>
      <c r="C83" s="210" t="s">
        <v>22</v>
      </c>
      <c r="D83" s="209">
        <f>SUM(D80:D82)</f>
        <v>0</v>
      </c>
      <c r="E83" s="211">
        <f>SUM(E80:E82)</f>
        <v>0</v>
      </c>
    </row>
    <row r="84" spans="1:5" ht="15" customHeight="1">
      <c r="A84" s="177"/>
      <c r="B84" s="212"/>
      <c r="C84" s="177"/>
      <c r="D84" s="212"/>
      <c r="E84" s="213"/>
    </row>
    <row r="85" spans="1:5" ht="21" customHeight="1">
      <c r="A85" s="231" t="s">
        <v>153</v>
      </c>
      <c r="B85" s="232"/>
      <c r="C85" s="232"/>
      <c r="D85" s="232"/>
      <c r="E85" s="232"/>
    </row>
    <row r="86" spans="1:5" ht="9" customHeight="1" thickBot="1">
      <c r="A86" s="177"/>
      <c r="B86" s="212"/>
      <c r="C86" s="177"/>
      <c r="D86" s="212"/>
      <c r="E86" s="213"/>
    </row>
    <row r="87" spans="1:5" ht="21" customHeight="1">
      <c r="A87" s="400" t="s">
        <v>33</v>
      </c>
      <c r="B87" s="401"/>
      <c r="C87" s="402"/>
      <c r="D87" s="233">
        <f>SUM(D62+D83)</f>
        <v>0</v>
      </c>
      <c r="E87" s="234">
        <f>SUM(E62+E83)</f>
        <v>0</v>
      </c>
    </row>
    <row r="88" spans="1:5" ht="21" customHeight="1" thickBot="1">
      <c r="A88" s="403" t="s">
        <v>34</v>
      </c>
      <c r="B88" s="404"/>
      <c r="C88" s="404"/>
      <c r="D88" s="404"/>
      <c r="E88" s="235" t="e">
        <f>E87/E11</f>
        <v>#DIV/0!</v>
      </c>
    </row>
    <row r="89" spans="1:5" ht="7.5" customHeight="1">
      <c r="A89" s="177"/>
      <c r="B89" s="177"/>
      <c r="C89" s="177"/>
      <c r="D89" s="212"/>
      <c r="E89" s="213"/>
    </row>
    <row r="90" spans="1:5" ht="21" customHeight="1">
      <c r="A90" s="231" t="s">
        <v>35</v>
      </c>
      <c r="B90" s="232"/>
      <c r="C90" s="232"/>
      <c r="D90" s="232"/>
      <c r="E90" s="232"/>
    </row>
    <row r="91" spans="1:5" ht="9" customHeight="1" thickBot="1">
      <c r="A91" s="168"/>
    </row>
    <row r="92" spans="1:5" ht="21" customHeight="1">
      <c r="A92" s="405" t="s">
        <v>116</v>
      </c>
      <c r="B92" s="406"/>
      <c r="C92" s="406"/>
      <c r="D92" s="407"/>
      <c r="E92" s="236"/>
    </row>
    <row r="93" spans="1:5" ht="21" customHeight="1">
      <c r="A93" s="390" t="s">
        <v>117</v>
      </c>
      <c r="B93" s="391"/>
      <c r="C93" s="391"/>
      <c r="D93" s="392"/>
      <c r="E93" s="237"/>
    </row>
    <row r="94" spans="1:5" ht="21" customHeight="1" thickBot="1">
      <c r="A94" s="408" t="s">
        <v>118</v>
      </c>
      <c r="B94" s="409"/>
      <c r="C94" s="409"/>
      <c r="D94" s="410"/>
      <c r="E94" s="238"/>
    </row>
    <row r="95" spans="1:5" ht="15" customHeight="1"/>
    <row r="96" spans="1:5" ht="21" customHeight="1">
      <c r="A96" s="231" t="s">
        <v>154</v>
      </c>
      <c r="B96" s="232"/>
      <c r="C96" s="232"/>
      <c r="D96" s="232"/>
      <c r="E96" s="232"/>
    </row>
    <row r="97" spans="1:5" ht="9" customHeight="1" thickBot="1">
      <c r="A97" s="239"/>
    </row>
    <row r="98" spans="1:5" ht="21" customHeight="1" thickBot="1">
      <c r="A98" s="240"/>
      <c r="B98" s="241"/>
      <c r="C98" s="241"/>
      <c r="D98" s="242" t="s">
        <v>36</v>
      </c>
      <c r="E98" s="243">
        <f>SUM(E92+E93+E94+E83+E76+E69+E62+E51)</f>
        <v>0</v>
      </c>
    </row>
    <row r="99" spans="1:5" ht="9" customHeight="1" thickBot="1">
      <c r="D99" s="244"/>
      <c r="E99" s="245"/>
    </row>
    <row r="100" spans="1:5" ht="15" customHeight="1">
      <c r="A100" s="246" t="s">
        <v>155</v>
      </c>
      <c r="B100" s="247"/>
      <c r="C100" s="248" t="s">
        <v>156</v>
      </c>
      <c r="D100" s="247"/>
      <c r="E100" s="249"/>
    </row>
    <row r="101" spans="1:5" s="253" customFormat="1" ht="21" customHeight="1">
      <c r="A101" s="250" t="s">
        <v>15</v>
      </c>
      <c r="B101" s="251" t="s">
        <v>37</v>
      </c>
      <c r="C101" s="252" t="s">
        <v>44</v>
      </c>
      <c r="D101" s="411" t="s">
        <v>159</v>
      </c>
      <c r="E101" s="412"/>
    </row>
    <row r="102" spans="1:5" s="253" customFormat="1" ht="21" customHeight="1">
      <c r="A102" s="254" t="s">
        <v>16</v>
      </c>
      <c r="B102" s="255" t="s">
        <v>38</v>
      </c>
      <c r="C102" s="256" t="s">
        <v>29</v>
      </c>
      <c r="D102" s="413" t="s">
        <v>53</v>
      </c>
      <c r="E102" s="414"/>
    </row>
    <row r="103" spans="1:5" s="253" customFormat="1" ht="21" customHeight="1">
      <c r="A103" s="254" t="s">
        <v>55</v>
      </c>
      <c r="B103" s="255" t="s">
        <v>94</v>
      </c>
      <c r="C103" s="256" t="s">
        <v>52</v>
      </c>
      <c r="D103" s="413" t="s">
        <v>157</v>
      </c>
      <c r="E103" s="414"/>
    </row>
    <row r="104" spans="1:5" s="253" customFormat="1" ht="21" customHeight="1" thickBot="1">
      <c r="A104" s="257" t="s">
        <v>17</v>
      </c>
      <c r="B104" s="258" t="s">
        <v>158</v>
      </c>
      <c r="C104" s="259" t="s">
        <v>45</v>
      </c>
      <c r="D104" s="415" t="s">
        <v>109</v>
      </c>
      <c r="E104" s="416"/>
    </row>
    <row r="105" spans="1:5" s="260" customFormat="1" ht="18" customHeight="1"/>
    <row r="106" spans="1:5" s="260" customFormat="1" ht="18" customHeight="1"/>
    <row r="107" spans="1:5" s="260" customFormat="1" ht="18" customHeight="1"/>
    <row r="108" spans="1:5" s="260" customFormat="1" ht="36" customHeight="1">
      <c r="B108" s="167"/>
    </row>
    <row r="110" spans="1:5" ht="12" customHeight="1"/>
    <row r="111" spans="1:5" ht="23.25" customHeight="1"/>
    <row r="112" spans="1:5" ht="9" customHeight="1"/>
    <row r="113" ht="18" customHeight="1"/>
    <row r="114" ht="15" customHeight="1"/>
    <row r="115" ht="18" customHeight="1"/>
    <row r="116" ht="18" customHeight="1"/>
    <row r="117" ht="18" customHeight="1"/>
    <row r="118" ht="18" customHeight="1"/>
    <row r="119" ht="9" customHeight="1"/>
    <row r="120" ht="18" customHeight="1"/>
    <row r="121" ht="15" customHeight="1"/>
    <row r="122" ht="18" customHeight="1"/>
    <row r="123" ht="18" customHeight="1"/>
    <row r="124" ht="18" customHeight="1"/>
    <row r="125" ht="18" customHeight="1"/>
    <row r="126" ht="9" customHeight="1"/>
    <row r="127" ht="18.75" customHeight="1"/>
    <row r="128" ht="14.25" customHeight="1"/>
    <row r="129" ht="18" customHeight="1"/>
    <row r="130" ht="18" customHeight="1"/>
    <row r="131" ht="18" customHeight="1"/>
    <row r="132" ht="18" customHeight="1"/>
    <row r="133" ht="7.5" customHeight="1"/>
    <row r="134" ht="18.75" customHeight="1"/>
    <row r="135" ht="13.5" customHeight="1"/>
    <row r="136" ht="18" customHeight="1"/>
    <row r="137" ht="18" customHeight="1"/>
    <row r="138" ht="18" customHeight="1"/>
    <row r="139" ht="18" customHeight="1"/>
    <row r="140" ht="9.75" customHeight="1"/>
    <row r="141" ht="18" customHeight="1"/>
    <row r="142" ht="11.25" customHeight="1"/>
    <row r="143" ht="18" customHeight="1"/>
    <row r="144" ht="18" customHeight="1"/>
    <row r="145" ht="18" customHeight="1"/>
    <row r="146" ht="18" customHeight="1"/>
    <row r="148" ht="18.75" customHeight="1"/>
    <row r="150" ht="18.75" customHeight="1"/>
    <row r="151" ht="18.75" customHeight="1"/>
    <row r="152" ht="18.75" customHeight="1"/>
    <row r="153" ht="18.75" customHeight="1"/>
  </sheetData>
  <sheetProtection algorithmName="SHA-512" hashValue="cwmKIlQdlxGLq33AkRuzfEYk7h+qDzcBtxIBnh7o/vUK4vVoGSOk/fHCozbE03l/zl+++vi7iouUvNJ+fsITjw==" saltValue="BTb1ZKZMqbPPzRIpVL0mFQ==" spinCount="100000" sheet="1" objects="1" scenarios="1"/>
  <mergeCells count="64">
    <mergeCell ref="A94:D94"/>
    <mergeCell ref="D101:E101"/>
    <mergeCell ref="D102:E102"/>
    <mergeCell ref="D103:E103"/>
    <mergeCell ref="D104:E104"/>
    <mergeCell ref="A93:D93"/>
    <mergeCell ref="A73:B73"/>
    <mergeCell ref="A74:B74"/>
    <mergeCell ref="A75:B75"/>
    <mergeCell ref="A78:E78"/>
    <mergeCell ref="A79:C79"/>
    <mergeCell ref="A80:C80"/>
    <mergeCell ref="A81:C81"/>
    <mergeCell ref="A82:C82"/>
    <mergeCell ref="A87:C87"/>
    <mergeCell ref="A88:D88"/>
    <mergeCell ref="A92:D92"/>
    <mergeCell ref="A71:E71"/>
    <mergeCell ref="A53:E53"/>
    <mergeCell ref="A58:B58"/>
    <mergeCell ref="A59:B59"/>
    <mergeCell ref="A60:B60"/>
    <mergeCell ref="A61:B61"/>
    <mergeCell ref="A64:E64"/>
    <mergeCell ref="A65:C65"/>
    <mergeCell ref="A66:C66"/>
    <mergeCell ref="A67:C67"/>
    <mergeCell ref="A68:C68"/>
    <mergeCell ref="A69:B69"/>
    <mergeCell ref="A50:B50"/>
    <mergeCell ref="A34:B34"/>
    <mergeCell ref="A36:E36"/>
    <mergeCell ref="A41:B41"/>
    <mergeCell ref="A42:B42"/>
    <mergeCell ref="A43:B43"/>
    <mergeCell ref="A44:B44"/>
    <mergeCell ref="A45:B45"/>
    <mergeCell ref="A46:B46"/>
    <mergeCell ref="A47:B47"/>
    <mergeCell ref="A48:B48"/>
    <mergeCell ref="A49:B49"/>
    <mergeCell ref="A33:B33"/>
    <mergeCell ref="D24:E24"/>
    <mergeCell ref="A25:C25"/>
    <mergeCell ref="D25:E26"/>
    <mergeCell ref="A26:C26"/>
    <mergeCell ref="A27:E27"/>
    <mergeCell ref="A28:C28"/>
    <mergeCell ref="D28:E28"/>
    <mergeCell ref="A29:E29"/>
    <mergeCell ref="A30:G30"/>
    <mergeCell ref="A31:E31"/>
    <mergeCell ref="A23:E23"/>
    <mergeCell ref="C6:D6"/>
    <mergeCell ref="A8:E8"/>
    <mergeCell ref="A9:E9"/>
    <mergeCell ref="B11:D11"/>
    <mergeCell ref="A13:E13"/>
    <mergeCell ref="B14:E14"/>
    <mergeCell ref="D16:E16"/>
    <mergeCell ref="D17:E17"/>
    <mergeCell ref="D18:E18"/>
    <mergeCell ref="A20:E20"/>
    <mergeCell ref="A22:E22"/>
  </mergeCells>
  <dataValidations count="3">
    <dataValidation type="decimal" operator="greaterThan" allowBlank="1" showInputMessage="1" showErrorMessage="1" error="Eingabe muss aus Zahlen bestehen, keine Buchstaben zulässig, bei Minuswerten bitte das Minuszeichen &quot;-&quot; verwenden" sqref="D24:E24" xr:uid="{29CEB36C-DA60-44F5-9152-759551717A6D}">
      <formula1>-300000</formula1>
    </dataValidation>
    <dataValidation operator="equal" showInputMessage="1" showErrorMessage="1" error="Es kann nur der Buchstabe &quot;x&quot; eingetragen werden" sqref="C34:E34" xr:uid="{75E888CC-9373-4170-894F-940E284E5EE6}"/>
    <dataValidation type="decimal" operator="greaterThan" allowBlank="1" showInputMessage="1" showErrorMessage="1" error="Eingabe muss aus Zahlen bestehen, keine Buchstaben zulässig" sqref="E92:E94 D42:E50 D59:E61 E66:E68 C73:E75 D80:E82" xr:uid="{10C810CB-FE3D-47D3-9CB5-1FB353BF912B}">
      <formula1>0</formula1>
    </dataValidation>
  </dataValidations>
  <hyperlinks>
    <hyperlink ref="C7" r:id="rId1" xr:uid="{263BC090-830A-4156-A3C4-75F596486522}"/>
  </hyperlinks>
  <pageMargins left="0.70866141732283472" right="0.70866141732283472" top="0.78740157480314965" bottom="0.78740157480314965" header="0.31496062992125984" footer="0.31496062992125984"/>
  <pageSetup paperSize="9" scale="83" fitToHeight="3" orientation="portrait" r:id="rId2"/>
  <headerFooter>
    <oddFooter>&amp;LVerwendungsnachweis - monatlich&amp;CSeite &amp;P von &amp;P&amp;RStand 1.1.2024</oddFooter>
  </headerFooter>
  <rowBreaks count="2" manualBreakCount="2">
    <brk id="30" max="4" man="1"/>
    <brk id="70" max="4" man="1"/>
  </rowBreak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60B466AA-6570-4BEB-9E9E-19203F84C929}">
          <x14:formula1>
            <xm:f>'DROP DOWN'!B$3:B$6</xm:f>
          </x14:formula1>
          <xm:sqref>C42:C50 C59:C61</xm:sqref>
        </x14:dataValidation>
        <x14:dataValidation type="list" allowBlank="1" showInputMessage="1" showErrorMessage="1" xr:uid="{BC618FC9-0837-4095-9BFF-0B65A0EFA50C}">
          <x14:formula1>
            <xm:f>'DROP DOWN'!B$11:B$21</xm:f>
          </x14:formula1>
          <xm:sqref>A73:B75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E3C090"/>
    <pageSetUpPr fitToPage="1"/>
  </sheetPr>
  <dimension ref="A1:D50"/>
  <sheetViews>
    <sheetView showGridLines="0" zoomScaleNormal="100" workbookViewId="0">
      <selection activeCell="F28" sqref="F28"/>
    </sheetView>
  </sheetViews>
  <sheetFormatPr baseColWidth="10" defaultColWidth="11.42578125" defaultRowHeight="12.75"/>
  <cols>
    <col min="1" max="1" width="111.7109375" style="15" customWidth="1"/>
    <col min="2" max="16384" width="11.42578125" style="2"/>
  </cols>
  <sheetData>
    <row r="1" spans="1:4" ht="15">
      <c r="A1" s="7"/>
    </row>
    <row r="2" spans="1:4" ht="15">
      <c r="A2" s="5"/>
    </row>
    <row r="3" spans="1:4" ht="15">
      <c r="A3" s="5"/>
    </row>
    <row r="4" spans="1:4" ht="15">
      <c r="A4" s="6"/>
    </row>
    <row r="5" spans="1:4" ht="15">
      <c r="A5" s="6"/>
    </row>
    <row r="6" spans="1:4" ht="15">
      <c r="A6" s="6"/>
    </row>
    <row r="7" spans="1:4" ht="15">
      <c r="A7" s="6"/>
    </row>
    <row r="8" spans="1:4" ht="15">
      <c r="A8" s="6"/>
    </row>
    <row r="9" spans="1:4" ht="15">
      <c r="A9" s="6"/>
    </row>
    <row r="10" spans="1:4" ht="15">
      <c r="A10" s="6"/>
    </row>
    <row r="11" spans="1:4" ht="15">
      <c r="A11" s="5"/>
    </row>
    <row r="12" spans="1:4" ht="15">
      <c r="A12" s="6"/>
      <c r="D12" s="16"/>
    </row>
    <row r="13" spans="1:4" ht="15">
      <c r="A13" s="6"/>
    </row>
    <row r="14" spans="1:4" ht="15">
      <c r="A14" s="6"/>
    </row>
    <row r="15" spans="1:4" ht="15">
      <c r="A15" s="6"/>
    </row>
    <row r="16" spans="1:4" ht="15">
      <c r="A16" s="6"/>
    </row>
    <row r="17" spans="1:2" ht="15">
      <c r="A17" s="5"/>
    </row>
    <row r="18" spans="1:2" ht="15">
      <c r="A18" s="1"/>
    </row>
    <row r="19" spans="1:2" ht="15">
      <c r="A19" s="8"/>
    </row>
    <row r="20" spans="1:2" ht="15">
      <c r="A20" s="6"/>
    </row>
    <row r="21" spans="1:2" ht="15">
      <c r="A21" s="6"/>
    </row>
    <row r="22" spans="1:2" ht="15">
      <c r="A22" s="9"/>
    </row>
    <row r="23" spans="1:2" ht="15">
      <c r="A23" s="9"/>
    </row>
    <row r="24" spans="1:2" ht="15">
      <c r="A24" s="6"/>
    </row>
    <row r="25" spans="1:2" ht="15">
      <c r="A25" s="6"/>
    </row>
    <row r="26" spans="1:2" ht="15">
      <c r="A26" s="10"/>
    </row>
    <row r="27" spans="1:2" ht="15">
      <c r="A27" s="4"/>
    </row>
    <row r="28" spans="1:2" ht="15">
      <c r="A28" s="4"/>
    </row>
    <row r="29" spans="1:2" ht="15">
      <c r="A29" s="11"/>
    </row>
    <row r="30" spans="1:2" ht="15">
      <c r="A30" s="6"/>
    </row>
    <row r="31" spans="1:2" ht="15">
      <c r="A31" s="6"/>
    </row>
    <row r="32" spans="1:2" ht="38.450000000000003" customHeight="1">
      <c r="A32" s="6"/>
      <c r="B32" s="12"/>
    </row>
    <row r="33" spans="1:1" ht="15">
      <c r="A33" s="6"/>
    </row>
    <row r="34" spans="1:1" ht="15">
      <c r="A34" s="6"/>
    </row>
    <row r="35" spans="1:1" ht="15">
      <c r="A35" s="13"/>
    </row>
    <row r="36" spans="1:1" ht="15">
      <c r="A36" s="11"/>
    </row>
    <row r="37" spans="1:1" ht="15">
      <c r="A37" s="1"/>
    </row>
    <row r="38" spans="1:1" ht="15">
      <c r="A38" s="8"/>
    </row>
    <row r="39" spans="1:1" ht="15">
      <c r="A39" s="6"/>
    </row>
    <row r="40" spans="1:1" ht="15">
      <c r="A40" s="6"/>
    </row>
    <row r="41" spans="1:1" ht="15">
      <c r="A41" s="3"/>
    </row>
    <row r="42" spans="1:1" ht="15">
      <c r="A42" s="3"/>
    </row>
    <row r="43" spans="1:1">
      <c r="A43" s="14"/>
    </row>
    <row r="44" spans="1:1">
      <c r="A44" s="14"/>
    </row>
    <row r="45" spans="1:1">
      <c r="A45" s="14"/>
    </row>
    <row r="46" spans="1:1">
      <c r="A46" s="14"/>
    </row>
    <row r="47" spans="1:1">
      <c r="A47" s="14"/>
    </row>
    <row r="48" spans="1:1">
      <c r="A48" s="14"/>
    </row>
    <row r="49" spans="1:1">
      <c r="A49" s="14"/>
    </row>
    <row r="50" spans="1:1">
      <c r="A50" s="14"/>
    </row>
  </sheetData>
  <sheetProtection algorithmName="SHA-512" hashValue="UrBUJGEsNFzXfnmfKZE3wXNlvi4uObX+imGtB1SkJ0UQd04ozfF1P1uKZmIaYVA/+YX4qztaoMw18oZmCCXYRg==" saltValue="lO6tcf6EyiijICyWaBI55w==" spinCount="100000" sheet="1" objects="1" scenarios="1"/>
  <pageMargins left="0.70866141732283472" right="0.70866141732283472" top="0.78740157480314965" bottom="0.78740157480314965" header="0.31496062992125984" footer="0.31496062992125984"/>
  <pageSetup paperSize="9" scale="78" fitToHeight="0" orientation="portrait" r:id="rId1"/>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71A45-B20A-470D-9842-C3176A681262}">
  <dimension ref="A1"/>
  <sheetViews>
    <sheetView workbookViewId="0"/>
  </sheetViews>
  <sheetFormatPr baseColWidth="10" defaultRowHeight="1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E8692B"/>
  </sheetPr>
  <dimension ref="A1:A63"/>
  <sheetViews>
    <sheetView showGridLines="0" zoomScaleNormal="100" zoomScaleSheetLayoutView="83" workbookViewId="0">
      <selection activeCell="A21" sqref="A21"/>
    </sheetView>
  </sheetViews>
  <sheetFormatPr baseColWidth="10" defaultColWidth="11.42578125" defaultRowHeight="15"/>
  <cols>
    <col min="1" max="1" width="109.7109375" style="118" customWidth="1"/>
    <col min="2" max="16384" width="11.42578125" style="118"/>
  </cols>
  <sheetData>
    <row r="1" spans="1:1" ht="27.75">
      <c r="A1" s="33" t="s">
        <v>67</v>
      </c>
    </row>
    <row r="2" spans="1:1" ht="35.25" customHeight="1">
      <c r="A2" s="121" t="s">
        <v>56</v>
      </c>
    </row>
    <row r="3" spans="1:1" ht="16.5">
      <c r="A3" s="34"/>
    </row>
    <row r="4" spans="1:1" ht="16.5">
      <c r="A4" s="34" t="s">
        <v>57</v>
      </c>
    </row>
    <row r="5" spans="1:1" ht="16.5">
      <c r="A5" s="35" t="s">
        <v>69</v>
      </c>
    </row>
    <row r="6" spans="1:1" ht="16.5">
      <c r="A6" s="35" t="s">
        <v>70</v>
      </c>
    </row>
    <row r="7" spans="1:1" ht="16.5">
      <c r="A7" s="35" t="s">
        <v>71</v>
      </c>
    </row>
    <row r="8" spans="1:1" ht="16.5">
      <c r="A8" s="122" t="s">
        <v>72</v>
      </c>
    </row>
    <row r="9" spans="1:1" ht="16.5">
      <c r="A9" s="122" t="s">
        <v>73</v>
      </c>
    </row>
    <row r="10" spans="1:1" ht="16.5">
      <c r="A10" s="122"/>
    </row>
    <row r="11" spans="1:1" ht="16.5">
      <c r="A11" s="34" t="s">
        <v>58</v>
      </c>
    </row>
    <row r="12" spans="1:1" ht="16.5">
      <c r="A12" s="35" t="s">
        <v>74</v>
      </c>
    </row>
    <row r="13" spans="1:1" ht="16.5">
      <c r="A13" s="35" t="s">
        <v>75</v>
      </c>
    </row>
    <row r="14" spans="1:1" ht="16.5">
      <c r="A14" s="35" t="s">
        <v>59</v>
      </c>
    </row>
    <row r="15" spans="1:1" ht="16.5">
      <c r="A15" s="122" t="s">
        <v>76</v>
      </c>
    </row>
    <row r="16" spans="1:1" ht="16.5">
      <c r="A16" s="122" t="s">
        <v>77</v>
      </c>
    </row>
    <row r="17" spans="1:1" ht="16.5">
      <c r="A17" s="122"/>
    </row>
    <row r="18" spans="1:1" ht="21">
      <c r="A18" s="121" t="s">
        <v>60</v>
      </c>
    </row>
    <row r="19" spans="1:1" ht="16.5">
      <c r="A19" s="35" t="s">
        <v>78</v>
      </c>
    </row>
    <row r="20" spans="1:1" ht="16.5">
      <c r="A20" s="34"/>
    </row>
    <row r="21" spans="1:1" ht="16.5">
      <c r="A21" s="34" t="s">
        <v>136</v>
      </c>
    </row>
    <row r="22" spans="1:1" ht="16.5">
      <c r="A22" s="35" t="s">
        <v>79</v>
      </c>
    </row>
    <row r="23" spans="1:1" ht="16.5">
      <c r="A23" s="35" t="s">
        <v>80</v>
      </c>
    </row>
    <row r="24" spans="1:1" ht="16.5">
      <c r="A24" s="35" t="s">
        <v>61</v>
      </c>
    </row>
    <row r="25" spans="1:1" ht="16.5">
      <c r="A25" s="122" t="s">
        <v>81</v>
      </c>
    </row>
    <row r="26" spans="1:1" ht="16.5">
      <c r="A26" s="122" t="s">
        <v>82</v>
      </c>
    </row>
    <row r="27" spans="1:1" ht="16.5">
      <c r="A27" s="122"/>
    </row>
    <row r="28" spans="1:1" ht="16.5">
      <c r="A28" s="34" t="s">
        <v>125</v>
      </c>
    </row>
    <row r="29" spans="1:1" ht="16.5">
      <c r="A29" s="35" t="s">
        <v>83</v>
      </c>
    </row>
    <row r="30" spans="1:1" ht="16.5">
      <c r="A30" s="35" t="s">
        <v>63</v>
      </c>
    </row>
    <row r="31" spans="1:1" ht="16.5">
      <c r="A31" s="35" t="s">
        <v>124</v>
      </c>
    </row>
    <row r="32" spans="1:1" ht="16.5">
      <c r="A32" s="122" t="s">
        <v>84</v>
      </c>
    </row>
    <row r="33" spans="1:1" ht="16.5">
      <c r="A33" s="122" t="s">
        <v>85</v>
      </c>
    </row>
    <row r="34" spans="1:1" ht="16.5">
      <c r="A34" s="122"/>
    </row>
    <row r="35" spans="1:1" ht="16.5">
      <c r="A35" s="34" t="s">
        <v>64</v>
      </c>
    </row>
    <row r="36" spans="1:1" ht="16.5">
      <c r="A36" s="35" t="s">
        <v>62</v>
      </c>
    </row>
    <row r="37" spans="1:1" ht="16.5">
      <c r="A37" s="35" t="s">
        <v>65</v>
      </c>
    </row>
    <row r="38" spans="1:1" ht="16.5">
      <c r="A38" s="35" t="s">
        <v>66</v>
      </c>
    </row>
    <row r="39" spans="1:1" ht="16.5">
      <c r="A39" s="122" t="s">
        <v>123</v>
      </c>
    </row>
    <row r="40" spans="1:1" ht="16.5">
      <c r="A40" s="122" t="s">
        <v>86</v>
      </c>
    </row>
    <row r="41" spans="1:1" ht="16.5">
      <c r="A41" s="122"/>
    </row>
    <row r="42" spans="1:1" ht="16.5">
      <c r="A42" s="122"/>
    </row>
    <row r="43" spans="1:1">
      <c r="A43" s="123"/>
    </row>
    <row r="44" spans="1:1" ht="16.5">
      <c r="A44" s="119"/>
    </row>
    <row r="45" spans="1:1" ht="16.5">
      <c r="A45" s="120"/>
    </row>
    <row r="46" spans="1:1" ht="16.5">
      <c r="A46" s="120"/>
    </row>
    <row r="47" spans="1:1" ht="16.5">
      <c r="A47" s="120"/>
    </row>
    <row r="48" spans="1:1" ht="16.5">
      <c r="A48" s="122"/>
    </row>
    <row r="49" spans="1:1" ht="16.5">
      <c r="A49" s="122"/>
    </row>
    <row r="50" spans="1:1">
      <c r="A50" s="123"/>
    </row>
    <row r="51" spans="1:1" ht="16.5">
      <c r="A51" s="119"/>
    </row>
    <row r="52" spans="1:1" ht="16.5">
      <c r="A52" s="120"/>
    </row>
    <row r="53" spans="1:1" ht="16.5">
      <c r="A53" s="120"/>
    </row>
    <row r="54" spans="1:1" ht="16.5">
      <c r="A54" s="120"/>
    </row>
    <row r="55" spans="1:1" ht="16.5">
      <c r="A55" s="122"/>
    </row>
    <row r="56" spans="1:1" ht="16.5">
      <c r="A56" s="122"/>
    </row>
    <row r="57" spans="1:1">
      <c r="A57" s="123"/>
    </row>
    <row r="58" spans="1:1" ht="16.5">
      <c r="A58" s="119"/>
    </row>
    <row r="59" spans="1:1" ht="16.5">
      <c r="A59" s="120"/>
    </row>
    <row r="60" spans="1:1" ht="16.5">
      <c r="A60" s="120"/>
    </row>
    <row r="61" spans="1:1" ht="16.5">
      <c r="A61" s="120"/>
    </row>
    <row r="62" spans="1:1" ht="16.5">
      <c r="A62" s="122"/>
    </row>
    <row r="63" spans="1:1" ht="16.5">
      <c r="A63" s="124"/>
    </row>
  </sheetData>
  <hyperlinks>
    <hyperlink ref="A8" r:id="rId1" display="mailto:office@bizeps.or.at" xr:uid="{00000000-0004-0000-0200-000000000000}"/>
    <hyperlink ref="A9" r:id="rId2" display="http://www.bizeps.at/" xr:uid="{00000000-0004-0000-0200-000001000000}"/>
    <hyperlink ref="A15" r:id="rId3" display="mailto:zeitlupe@ninlil.at" xr:uid="{00000000-0004-0000-0200-000002000000}"/>
    <hyperlink ref="A16" r:id="rId4" display="http://www.ninlil.at/zeitlupe" xr:uid="{00000000-0004-0000-0200-000003000000}"/>
    <hyperlink ref="A25" r:id="rId5" display="mailto:office@wag.or.at" xr:uid="{00000000-0004-0000-0200-000004000000}"/>
    <hyperlink ref="A26" r:id="rId6" display="http://www.wag.or.at/" xr:uid="{00000000-0004-0000-0200-000005000000}"/>
    <hyperlink ref="A32" r:id="rId7" display="mailto:office@pav-persoenliche-assistenz.com" xr:uid="{00000000-0004-0000-0200-000006000000}"/>
    <hyperlink ref="A33" r:id="rId8" display="http://www.pav-persoenliche-assistenz.com/" xr:uid="{00000000-0004-0000-0200-000007000000}"/>
    <hyperlink ref="A39" r:id="rId9" display="mailto:ipa@assistenz24.at" xr:uid="{00000000-0004-0000-0200-00000A000000}"/>
    <hyperlink ref="A40" r:id="rId10" display="http://www.assistenz24.at/" xr:uid="{00000000-0004-0000-0200-00000B000000}"/>
  </hyperlinks>
  <printOptions horizontalCentered="1"/>
  <pageMargins left="0.31496062992125984" right="0.31496062992125984" top="0.78740157480314965" bottom="0.78740157480314965" header="0.31496062992125984" footer="0.31496062992125984"/>
  <pageSetup paperSize="9" orientation="portrait"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2:F33"/>
  <sheetViews>
    <sheetView workbookViewId="0">
      <selection activeCell="I15" sqref="I15"/>
    </sheetView>
  </sheetViews>
  <sheetFormatPr baseColWidth="10" defaultColWidth="17.7109375" defaultRowHeight="15"/>
  <cols>
    <col min="1" max="16384" width="17.7109375" style="1"/>
  </cols>
  <sheetData>
    <row r="2" spans="2:6">
      <c r="B2" s="17"/>
      <c r="C2" s="27" t="s">
        <v>39</v>
      </c>
      <c r="D2" s="17"/>
      <c r="E2" s="17"/>
      <c r="F2" s="17"/>
    </row>
    <row r="3" spans="2:6">
      <c r="B3" s="17"/>
      <c r="C3" s="17"/>
      <c r="D3" s="17"/>
      <c r="E3" s="17"/>
      <c r="F3" s="17"/>
    </row>
    <row r="4" spans="2:6">
      <c r="B4" s="17"/>
      <c r="C4" s="28" t="s">
        <v>15</v>
      </c>
      <c r="D4" s="28" t="s">
        <v>16</v>
      </c>
      <c r="E4" s="28" t="s">
        <v>55</v>
      </c>
      <c r="F4" s="28" t="s">
        <v>17</v>
      </c>
    </row>
    <row r="5" spans="2:6">
      <c r="B5" s="17"/>
      <c r="C5" s="29" t="str">
        <f>IF('Verwendungsnachweis monatlich'!C42="fa",1,"")</f>
        <v/>
      </c>
      <c r="D5" s="29" t="str">
        <f>IF('Verwendungsnachweis monatlich'!C42="fdv",1,"")</f>
        <v/>
      </c>
      <c r="E5" s="29" t="str">
        <f>IF('Verwendungsnachweis monatlich'!C42="WV",1,"")</f>
        <v/>
      </c>
      <c r="F5" s="29" t="str">
        <f>IF('Verwendungsnachweis monatlich'!C42="NS",1,"")</f>
        <v/>
      </c>
    </row>
    <row r="6" spans="2:6">
      <c r="B6" s="17"/>
      <c r="C6" s="29" t="str">
        <f>IF('Verwendungsnachweis monatlich'!C43="fa",1,"")</f>
        <v/>
      </c>
      <c r="D6" s="29" t="str">
        <f>IF('Verwendungsnachweis monatlich'!C43="fdv",1,"")</f>
        <v/>
      </c>
      <c r="E6" s="29" t="str">
        <f>IF('Verwendungsnachweis monatlich'!C43="WV",1,"")</f>
        <v/>
      </c>
      <c r="F6" s="29" t="str">
        <f>IF('Verwendungsnachweis monatlich'!C43="NS",1,"")</f>
        <v/>
      </c>
    </row>
    <row r="7" spans="2:6">
      <c r="B7" s="17"/>
      <c r="C7" s="29" t="str">
        <f>IF('Verwendungsnachweis monatlich'!C44="fa",1,"")</f>
        <v/>
      </c>
      <c r="D7" s="29" t="str">
        <f>IF('Verwendungsnachweis monatlich'!C44="fdv",1,"")</f>
        <v/>
      </c>
      <c r="E7" s="29" t="str">
        <f>IF('Verwendungsnachweis monatlich'!C44="WV",1,"")</f>
        <v/>
      </c>
      <c r="F7" s="29" t="str">
        <f>IF('Verwendungsnachweis monatlich'!C44="NS",1,"")</f>
        <v/>
      </c>
    </row>
    <row r="8" spans="2:6">
      <c r="B8" s="17"/>
      <c r="C8" s="29" t="str">
        <f>IF('Verwendungsnachweis monatlich'!C45="fa",1,"")</f>
        <v/>
      </c>
      <c r="D8" s="29" t="str">
        <f>IF('Verwendungsnachweis monatlich'!C45="fdv",1,"")</f>
        <v/>
      </c>
      <c r="E8" s="29" t="str">
        <f>IF('Verwendungsnachweis monatlich'!C45="WV",1,"")</f>
        <v/>
      </c>
      <c r="F8" s="29" t="str">
        <f>IF('Verwendungsnachweis monatlich'!C45="NS",1,"")</f>
        <v/>
      </c>
    </row>
    <row r="9" spans="2:6">
      <c r="B9" s="17"/>
      <c r="C9" s="29" t="str">
        <f>IF('Verwendungsnachweis monatlich'!C46="fa",1,"")</f>
        <v/>
      </c>
      <c r="D9" s="29" t="str">
        <f>IF('Verwendungsnachweis monatlich'!C46="fdv",1,"")</f>
        <v/>
      </c>
      <c r="E9" s="29" t="str">
        <f>IF('Verwendungsnachweis monatlich'!C46="WV",1,"")</f>
        <v/>
      </c>
      <c r="F9" s="29" t="str">
        <f>IF('Verwendungsnachweis monatlich'!C46="NS",1,"")</f>
        <v/>
      </c>
    </row>
    <row r="10" spans="2:6">
      <c r="B10" s="17"/>
      <c r="C10" s="29" t="str">
        <f>IF('Verwendungsnachweis monatlich'!C47="fa",1,"")</f>
        <v/>
      </c>
      <c r="D10" s="29" t="str">
        <f>IF('Verwendungsnachweis monatlich'!C47="fdv",1,"")</f>
        <v/>
      </c>
      <c r="E10" s="29" t="str">
        <f>IF('Verwendungsnachweis monatlich'!C47="WV",1,"")</f>
        <v/>
      </c>
      <c r="F10" s="29" t="str">
        <f>IF('Verwendungsnachweis monatlich'!C47="NS",1,"")</f>
        <v/>
      </c>
    </row>
    <row r="11" spans="2:6">
      <c r="B11" s="17"/>
      <c r="C11" s="29" t="str">
        <f>IF('Verwendungsnachweis monatlich'!C48="fa",1,"")</f>
        <v/>
      </c>
      <c r="D11" s="29" t="str">
        <f>IF('Verwendungsnachweis monatlich'!C48="fdv",1,"")</f>
        <v/>
      </c>
      <c r="E11" s="29" t="str">
        <f>IF('Verwendungsnachweis monatlich'!C48="WV",1,"")</f>
        <v/>
      </c>
      <c r="F11" s="29" t="str">
        <f>IF('Verwendungsnachweis monatlich'!C48="NS",1,"")</f>
        <v/>
      </c>
    </row>
    <row r="12" spans="2:6">
      <c r="B12" s="17"/>
      <c r="C12" s="29" t="str">
        <f>IF('Verwendungsnachweis monatlich'!C49="fa",1,"")</f>
        <v/>
      </c>
      <c r="D12" s="29" t="str">
        <f>IF('Verwendungsnachweis monatlich'!C49="fdv",1,"")</f>
        <v/>
      </c>
      <c r="E12" s="29" t="str">
        <f>IF('Verwendungsnachweis monatlich'!C49="WV",1,"")</f>
        <v/>
      </c>
      <c r="F12" s="29" t="str">
        <f>IF('Verwendungsnachweis monatlich'!C49="NS",1,"")</f>
        <v/>
      </c>
    </row>
    <row r="13" spans="2:6">
      <c r="B13" s="17"/>
      <c r="C13" s="29" t="str">
        <f>IF('Verwendungsnachweis monatlich'!C50="fa",1,"")</f>
        <v/>
      </c>
      <c r="D13" s="29" t="str">
        <f>IF('Verwendungsnachweis monatlich'!C50="fdv",1,"")</f>
        <v/>
      </c>
      <c r="E13" s="29" t="str">
        <f>IF('Verwendungsnachweis monatlich'!C50="WV",1,"")</f>
        <v/>
      </c>
      <c r="F13" s="29" t="str">
        <f>IF('Verwendungsnachweis monatlich'!C50="NS",1,"")</f>
        <v/>
      </c>
    </row>
    <row r="14" spans="2:6">
      <c r="B14" s="17"/>
      <c r="C14" s="30">
        <f>SUM(C5:C13)</f>
        <v>0</v>
      </c>
      <c r="D14" s="30">
        <f>SUM(D5:D13)</f>
        <v>0</v>
      </c>
      <c r="E14" s="30">
        <f>SUM(E5:E13)</f>
        <v>0</v>
      </c>
      <c r="F14" s="30">
        <f>SUM(F5:F13)</f>
        <v>0</v>
      </c>
    </row>
    <row r="15" spans="2:6">
      <c r="B15" s="17"/>
      <c r="C15" s="31" t="s">
        <v>51</v>
      </c>
      <c r="D15" s="31" t="s">
        <v>51</v>
      </c>
      <c r="E15" s="31" t="s">
        <v>51</v>
      </c>
      <c r="F15" s="31" t="s">
        <v>51</v>
      </c>
    </row>
    <row r="16" spans="2:6">
      <c r="B16" s="17"/>
      <c r="C16" s="17"/>
      <c r="D16" s="17"/>
      <c r="E16" s="17"/>
      <c r="F16" s="17"/>
    </row>
    <row r="17" spans="2:6">
      <c r="B17" s="17"/>
      <c r="C17" s="28" t="s">
        <v>15</v>
      </c>
      <c r="D17" s="28" t="s">
        <v>16</v>
      </c>
      <c r="E17" s="28" t="s">
        <v>55</v>
      </c>
      <c r="F17" s="28" t="s">
        <v>17</v>
      </c>
    </row>
    <row r="18" spans="2:6">
      <c r="B18" s="17"/>
      <c r="C18" s="29" t="str">
        <f>IF('Verwendungsnachweis monatlich'!C59="fa",1,"")</f>
        <v/>
      </c>
      <c r="D18" s="29" t="str">
        <f>IF('Verwendungsnachweis monatlich'!C59="fdv",1,"")</f>
        <v/>
      </c>
      <c r="E18" s="29" t="str">
        <f>IF('Verwendungsnachweis monatlich'!C59="wv",1,"")</f>
        <v/>
      </c>
      <c r="F18" s="29" t="str">
        <f>IF('Verwendungsnachweis monatlich'!C59="ns",1,"")</f>
        <v/>
      </c>
    </row>
    <row r="19" spans="2:6">
      <c r="B19" s="17"/>
      <c r="C19" s="29" t="str">
        <f>IF('Verwendungsnachweis monatlich'!C60="fa",1,"")</f>
        <v/>
      </c>
      <c r="D19" s="29" t="str">
        <f>IF('Verwendungsnachweis monatlich'!C60="fdv",1,"")</f>
        <v/>
      </c>
      <c r="E19" s="29" t="str">
        <f>IF('Verwendungsnachweis monatlich'!C60="wv",1,"")</f>
        <v/>
      </c>
      <c r="F19" s="29" t="str">
        <f>IF('Verwendungsnachweis monatlich'!C60="ns",1,"")</f>
        <v/>
      </c>
    </row>
    <row r="20" spans="2:6">
      <c r="B20" s="17"/>
      <c r="C20" s="29" t="str">
        <f>IF('Verwendungsnachweis monatlich'!C61="fa",1,"")</f>
        <v/>
      </c>
      <c r="D20" s="29" t="str">
        <f>IF('Verwendungsnachweis monatlich'!C61="fdv",1,"")</f>
        <v/>
      </c>
      <c r="E20" s="29" t="str">
        <f>IF('Verwendungsnachweis monatlich'!C61="wv",1,"")</f>
        <v/>
      </c>
      <c r="F20" s="29" t="str">
        <f>IF('Verwendungsnachweis monatlich'!C61="ns",1,"")</f>
        <v/>
      </c>
    </row>
    <row r="21" spans="2:6">
      <c r="B21" s="17"/>
      <c r="C21" s="30">
        <f>SUM(C18:C20)</f>
        <v>0</v>
      </c>
      <c r="D21" s="30">
        <f>SUM(D18:D20)</f>
        <v>0</v>
      </c>
      <c r="E21" s="30">
        <f>SUM(E18:E20)</f>
        <v>0</v>
      </c>
      <c r="F21" s="30">
        <f>SUM(F18:F20)</f>
        <v>0</v>
      </c>
    </row>
    <row r="22" spans="2:6">
      <c r="B22" s="17"/>
      <c r="C22" s="31"/>
      <c r="D22" s="31"/>
      <c r="E22" s="31"/>
      <c r="F22" s="31"/>
    </row>
    <row r="23" spans="2:6">
      <c r="B23" s="17"/>
      <c r="C23" s="31"/>
      <c r="D23" s="31"/>
      <c r="E23" s="31"/>
      <c r="F23" s="31"/>
    </row>
    <row r="24" spans="2:6">
      <c r="B24" s="17"/>
      <c r="C24" s="31"/>
      <c r="D24" s="31"/>
      <c r="E24" s="31"/>
      <c r="F24" s="31"/>
    </row>
    <row r="25" spans="2:6">
      <c r="B25" s="17"/>
      <c r="C25" s="32" t="s">
        <v>40</v>
      </c>
      <c r="D25" s="31"/>
      <c r="E25" s="31"/>
      <c r="F25" s="31"/>
    </row>
    <row r="26" spans="2:6">
      <c r="B26" s="17"/>
      <c r="C26" s="31"/>
      <c r="D26" s="31"/>
      <c r="E26" s="31"/>
      <c r="F26" s="31"/>
    </row>
    <row r="27" spans="2:6">
      <c r="B27" s="27" t="s">
        <v>121</v>
      </c>
      <c r="C27" s="28" t="s">
        <v>15</v>
      </c>
      <c r="D27" s="28" t="s">
        <v>16</v>
      </c>
      <c r="E27" s="28" t="s">
        <v>55</v>
      </c>
      <c r="F27" s="28" t="s">
        <v>17</v>
      </c>
    </row>
    <row r="28" spans="2:6">
      <c r="B28" s="17"/>
      <c r="C28" s="31">
        <f>C14</f>
        <v>0</v>
      </c>
      <c r="D28" s="31">
        <f>D14</f>
        <v>0</v>
      </c>
      <c r="E28" s="31">
        <f>E14</f>
        <v>0</v>
      </c>
      <c r="F28" s="31">
        <f>F14</f>
        <v>0</v>
      </c>
    </row>
    <row r="29" spans="2:6">
      <c r="B29" s="17"/>
      <c r="C29" s="18">
        <f>C28/6</f>
        <v>0</v>
      </c>
      <c r="D29" s="18">
        <f>D28/6</f>
        <v>0</v>
      </c>
      <c r="E29" s="18">
        <f>E28/6</f>
        <v>0</v>
      </c>
      <c r="F29" s="18">
        <f>F28/6</f>
        <v>0</v>
      </c>
    </row>
    <row r="30" spans="2:6">
      <c r="B30" s="17"/>
      <c r="C30" s="17"/>
      <c r="D30" s="17"/>
      <c r="E30" s="17"/>
      <c r="F30" s="17"/>
    </row>
    <row r="31" spans="2:6">
      <c r="B31" s="27" t="s">
        <v>41</v>
      </c>
      <c r="C31" s="17"/>
      <c r="D31" s="17"/>
      <c r="E31" s="17"/>
      <c r="F31" s="17"/>
    </row>
    <row r="32" spans="2:6">
      <c r="B32" s="17"/>
      <c r="C32" s="28" t="s">
        <v>15</v>
      </c>
      <c r="D32" s="28" t="s">
        <v>16</v>
      </c>
      <c r="E32" s="28" t="s">
        <v>55</v>
      </c>
      <c r="F32" s="28" t="s">
        <v>17</v>
      </c>
    </row>
    <row r="33" spans="2:6">
      <c r="B33" s="17"/>
      <c r="C33" s="19">
        <f>C21</f>
        <v>0</v>
      </c>
      <c r="D33" s="19">
        <f>D21</f>
        <v>0</v>
      </c>
      <c r="E33" s="19">
        <f>E21</f>
        <v>0</v>
      </c>
      <c r="F33" s="19">
        <f>F21</f>
        <v>0</v>
      </c>
    </row>
  </sheetData>
  <sheetProtection algorithmName="SHA-512" hashValue="3IU1kGKxXrirqjtx0wwgPLbFP3Px5IewQHAtHROiJ4B1Liwx2TliSwnGYxrk5p5ue7TTL38nDCoONln2xIZ+rA==" saltValue="N9mIVNnKjusVn3dYeUBm8Q==" spinCount="100000" sheet="1" selectLockedCells="1"/>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B2:B22"/>
  <sheetViews>
    <sheetView workbookViewId="0">
      <selection activeCell="D7" sqref="D7"/>
    </sheetView>
  </sheetViews>
  <sheetFormatPr baseColWidth="10" defaultColWidth="10.85546875" defaultRowHeight="15"/>
  <cols>
    <col min="1" max="1" width="10.85546875" style="1"/>
    <col min="2" max="2" width="17.85546875" style="1" customWidth="1"/>
    <col min="3" max="16384" width="10.85546875" style="1"/>
  </cols>
  <sheetData>
    <row r="2" spans="2:2">
      <c r="B2" s="20" t="s">
        <v>42</v>
      </c>
    </row>
    <row r="3" spans="2:2">
      <c r="B3" s="21" t="s">
        <v>15</v>
      </c>
    </row>
    <row r="4" spans="2:2">
      <c r="B4" s="22" t="s">
        <v>16</v>
      </c>
    </row>
    <row r="5" spans="2:2">
      <c r="B5" s="22" t="s">
        <v>55</v>
      </c>
    </row>
    <row r="6" spans="2:2" ht="15.75" thickBot="1">
      <c r="B6" s="23" t="s">
        <v>17</v>
      </c>
    </row>
    <row r="7" spans="2:2">
      <c r="B7" s="24"/>
    </row>
    <row r="10" spans="2:2">
      <c r="B10" s="25" t="s">
        <v>43</v>
      </c>
    </row>
    <row r="11" spans="2:2">
      <c r="B11" s="26" t="s">
        <v>44</v>
      </c>
    </row>
    <row r="12" spans="2:2">
      <c r="B12" s="26" t="s">
        <v>29</v>
      </c>
    </row>
    <row r="13" spans="2:2">
      <c r="B13" s="26" t="s">
        <v>52</v>
      </c>
    </row>
    <row r="14" spans="2:2">
      <c r="B14" s="26" t="s">
        <v>45</v>
      </c>
    </row>
    <row r="15" spans="2:2" ht="36">
      <c r="B15" s="26" t="s">
        <v>68</v>
      </c>
    </row>
    <row r="16" spans="2:2">
      <c r="B16" s="26" t="s">
        <v>46</v>
      </c>
    </row>
    <row r="17" spans="2:2">
      <c r="B17" s="26" t="s">
        <v>30</v>
      </c>
    </row>
    <row r="18" spans="2:2">
      <c r="B18" s="26" t="s">
        <v>47</v>
      </c>
    </row>
    <row r="19" spans="2:2">
      <c r="B19" s="26" t="s">
        <v>48</v>
      </c>
    </row>
    <row r="20" spans="2:2">
      <c r="B20" s="26" t="s">
        <v>49</v>
      </c>
    </row>
    <row r="21" spans="2:2">
      <c r="B21" s="26" t="s">
        <v>50</v>
      </c>
    </row>
    <row r="22" spans="2:2">
      <c r="B22" s="26"/>
    </row>
  </sheetData>
  <sheetProtection algorithmName="SHA-512" hashValue="1e9E10SLMMMpGmk+K4K0PwkHT6sY181+9g6gS9RzvmhEqcXmvc6NmAmKP8p+RTIHySyILvoZ9WOOr9LvTOI8PA==" saltValue="mL5AipfPfJZw2KfbMdqCpw==" spinCount="100000"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alt</vt:lpstr>
      <vt:lpstr>Verwendungsnachweis monatlich</vt:lpstr>
      <vt:lpstr>Informationen</vt:lpstr>
      <vt:lpstr>Tabelle1</vt:lpstr>
      <vt:lpstr>Kontaktdaten</vt:lpstr>
      <vt:lpstr>BESCHÄFTIGUNGSVERHÄLTNISSE</vt:lpstr>
      <vt:lpstr>DROP DOWN</vt:lpstr>
      <vt:lpstr>Kontaktdaten!_Toc4503724</vt:lpstr>
      <vt:lpstr>alt!Druckbereich</vt:lpstr>
      <vt:lpstr>Informationen!Druckbereich</vt:lpstr>
      <vt:lpstr>Kontaktdaten!Druckbereich</vt:lpstr>
      <vt:lpstr>'Verwendungsnachweis monatlich'!Druckbereich</vt:lpstr>
    </vt:vector>
  </TitlesOfParts>
  <Company>Fonds Soziales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ifswbba</dc:creator>
  <cp:lastModifiedBy>Lackner-Kohl Nicol</cp:lastModifiedBy>
  <cp:lastPrinted>2024-03-11T13:07:19Z</cp:lastPrinted>
  <dcterms:created xsi:type="dcterms:W3CDTF">2019-03-26T14:57:36Z</dcterms:created>
  <dcterms:modified xsi:type="dcterms:W3CDTF">2024-03-11T14:02:36Z</dcterms:modified>
</cp:coreProperties>
</file>